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STORAVAN WC- kefe, fehér/fekete - IKEA</t>
        </is>
      </c>
      <c r="B2" s="6" t="n">
        <v>1</v>
      </c>
      <c r="C2" s="5" t="inlineStr">
        <is>
          <t>db</t>
        </is>
      </c>
      <c r="D2" s="7" t="n">
        <v>1790</v>
      </c>
      <c r="E2" s="7" t="s">
        <f>B2*D2</f>
      </c>
      <c r="F2" s="8" t="s">
        <f>HYPERLINK("https://peempee.com/out.php?url=https://www.ikea.com/hu/hu/p/storavan-wc-kefe-feher-fekete-80423816/","Tovább a boltba (ikea.com)")</f>
      </c>
    </row>
    <row collapsed="" customFormat="false" customHeight="" hidden="" ht="12.1" outlineLevel="0" r="3">
      <c r="A3" s="5" t="inlineStr">
        <is>
          <t>BÄNGBULA Akasztó, fekete - IKEA</t>
        </is>
      </c>
      <c r="B3" s="6" t="n">
        <v>1</v>
      </c>
      <c r="C3" s="5" t="inlineStr">
        <is>
          <t>db</t>
        </is>
      </c>
      <c r="D3" s="7" t="n">
        <v>495</v>
      </c>
      <c r="E3" s="7" t="s">
        <f>B3*D3</f>
      </c>
      <c r="F3" s="8" t="s">
        <f>HYPERLINK("https://peempee.com/out.php?url=https://www.ikea.com/hu/hu/p/baengbula-akaszto-fekete-20411543/","Tovább a boltba (ikea.com)")</f>
      </c>
    </row>
    <row collapsed="" customFormat="false" customHeight="" hidden="" ht="12.1" outlineLevel="0" r="4">
      <c r="A4" s="5" t="inlineStr">
        <is>
          <t>SKOGSVIKEN WC- papír tartó, fekete - IKEA</t>
        </is>
      </c>
      <c r="B4" s="6" t="n">
        <v>1</v>
      </c>
      <c r="C4" s="5" t="inlineStr">
        <is>
          <t>db</t>
        </is>
      </c>
      <c r="D4" s="7" t="n">
        <v>795</v>
      </c>
      <c r="E4" s="7" t="s">
        <f>B4*D4</f>
      </c>
      <c r="F4" s="8" t="s">
        <f>HYPERLINK("https://peempee.com/out.php?url=https://www.ikea.com/hu/hu/p/skogsviken-wc-papir-tarto-fekete-20423824/","Tovább a boltba (ikea.com)")</f>
      </c>
    </row>
    <row collapsed="" customFormat="false" customHeight="" hidden="" ht="12.1" outlineLevel="0" r="5">
      <c r="A5" s="5" t="inlineStr">
        <is>
          <t>SUNNEBY / MOLNART Függőlámpa izzóval, gömb/szürke átlátszó üveg fekete, 95 mm - IKEA</t>
        </is>
      </c>
      <c r="B5" s="6" t="n">
        <v>1</v>
      </c>
      <c r="C5" s="5" t="inlineStr">
        <is>
          <t>db</t>
        </is>
      </c>
      <c r="D5" s="7" t="n">
        <v>4290</v>
      </c>
      <c r="E5" s="7" t="s">
        <f>B5*D5</f>
      </c>
      <c r="F5" s="8" t="s">
        <f>HYPERLINK("https://peempee.com/out.php?url=https://www.ikea.com/hu/hu/p/sunneby-molnart-fueggolampa-izzoval-goemb-szuerke-atlatszo-ueveg-fekete-s89478263/","Tovább a boltba (ikea.com)")</f>
      </c>
    </row>
    <row collapsed="" customFormat="false" customHeight="" hidden="" ht="12.1" outlineLevel="0" r="6">
      <c r="A6" s="5" t="inlineStr">
        <is>
          <t>SALJEN Fürdőszobai csap/szűrő, fekete - IKEA</t>
        </is>
      </c>
      <c r="B6" s="6" t="n">
        <v>1</v>
      </c>
      <c r="C6" s="5" t="inlineStr">
        <is>
          <t>db</t>
        </is>
      </c>
      <c r="D6" s="7" t="n">
        <v>6490</v>
      </c>
      <c r="E6" s="7" t="s">
        <f>B6*D6</f>
      </c>
      <c r="F6" s="8" t="s">
        <f>HYPERLINK("https://peempee.com/out.php?url=https://www.ikea.com/hu/hu/p/saljen-fuerdoszobai-csap-szuro-fekete-40385492/","Tovább a boltba (ikea.com)")</f>
      </c>
    </row>
    <row collapsed="" customFormat="false" customHeight="" hidden="" ht="12.1" outlineLevel="0" r="7">
      <c r="A7" s="5" t="inlineStr">
        <is>
          <t>TÖRNVIKEN Pult mosdó, fehér, 45 cm - IKEA</t>
        </is>
      </c>
      <c r="B7" s="6" t="n">
        <v>1</v>
      </c>
      <c r="C7" s="5" t="inlineStr">
        <is>
          <t>db</t>
        </is>
      </c>
      <c r="D7" s="7" t="n">
        <v>19000</v>
      </c>
      <c r="E7" s="7" t="s">
        <f>B7*D7</f>
      </c>
      <c r="F7" s="8" t="s">
        <f>HYPERLINK("https://peempee.com/out.php?url=https://www.ikea.com/hu/hu/p/toernviken-pult-mosdo-feher-90291518/","Tovább a boltba (ikea.com)")</f>
      </c>
    </row>
    <row collapsed="" customFormat="false" customHeight="" hidden="" ht="12.1" outlineLevel="0" r="8">
      <c r="A8" s="5" t="inlineStr">
        <is>
          <t>MÖLLEKULLA Munkalap, tölgy/furnér, 186x3.8 cm - IKEA</t>
        </is>
      </c>
      <c r="B8" s="6" t="n">
        <v>1</v>
      </c>
      <c r="C8" s="5" t="inlineStr">
        <is>
          <t>db</t>
        </is>
      </c>
      <c r="D8" s="7" t="n">
        <v>59990</v>
      </c>
      <c r="E8" s="7" t="s">
        <f>B8*D8</f>
      </c>
      <c r="F8" s="8" t="s">
        <f>HYPERLINK("https://peempee.com/out.php?url=https://www.ikea.com/hu/hu/p/moellekulla-munkalap-toelgy-furner-70299247/","Tovább a boltba (ikea.com)")</f>
      </c>
    </row>
    <row collapsed="" customFormat="false" customHeight="" hidden="" ht="12.1" outlineLevel="0" r="9">
      <c r="A9" s="5" t="inlineStr">
        <is>
          <t>ENHET Alsószekrény mosdóhoz, 2 fiókkal, fehér, 60x42x60 cm - IKEA</t>
        </is>
      </c>
      <c r="B9" s="6" t="n">
        <v>1</v>
      </c>
      <c r="C9" s="5" t="inlineStr">
        <is>
          <t>db</t>
        </is>
      </c>
      <c r="D9" s="7" t="n">
        <v>24500</v>
      </c>
      <c r="E9" s="7" t="s">
        <f>B9*D9</f>
      </c>
      <c r="F9" s="8" t="s">
        <f>HYPERLINK("https://peempee.com/out.php?url=https://www.ikea.com/hu/hu/p/enhet-alsoszekreny-mosdohoz-2-fiokkal-feher-s09322341/","Tovább a boltba (ikea.com)")</f>
      </c>
    </row>
    <row collapsed="" customFormat="false" customHeight="" hidden="" ht="12.1" outlineLevel="0" r="10">
      <c r="A10" s="5" t="inlineStr">
        <is>
          <t>Wellis Corsica falsík előtti tartály álló WC-hez (fehér)  - Medence Shop - Infotech Kft. - webáruház, webshop</t>
        </is>
      </c>
      <c r="B10" s="6" t="n">
        <v>1</v>
      </c>
      <c r="C10" s="5" t="inlineStr">
        <is>
          <t>db</t>
        </is>
      </c>
      <c r="D10" s="7" t="n">
        <v>111050</v>
      </c>
      <c r="E10" s="7" t="s">
        <f>B10*D10</f>
      </c>
      <c r="F10" s="8" t="s">
        <f>HYPERLINK("https://peempee.com/out.php?url=https://medenceshop.com/id/02083-Wellis-Corsica-falsik-elotti-tartaly-allo-WC-hez-feher-","Tovább a boltba (medencecom)")</f>
      </c>
    </row>
    <row collapsed="" customFormat="false" customHeight="" hidden="" ht="12.1" outlineLevel="0" r="11">
      <c r="A11" s="5" t="inlineStr">
        <is>
          <t>WC, Wellis Ditte álló WF00022 | Zuhanykabin</t>
        </is>
      </c>
      <c r="B11" s="6" t="n">
        <v>1</v>
      </c>
      <c r="C11" s="5" t="inlineStr">
        <is>
          <t>db</t>
        </is>
      </c>
      <c r="D11" s="7" t="n">
        <v>50250</v>
      </c>
      <c r="E11" s="7" t="s">
        <f>B11*D11</f>
      </c>
      <c r="F11" s="8" t="s">
        <f>HYPERLINK("https://peempee.com/out.php?url=https://www.zuhanykabin.hu/wc-wellis-ditte-allo-wf00022-32346.html","Tovább a boltba (zuhanykabin.hu)")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2026-04-04T03:43:50.00Z</dcterms:created>
  <dc:title/>
  <dc:subject/>
  <dc:creator>peempee.com</dc:creator>
  <dc:description/>
  <cp:revision>0</cp:revision>
</cp:coreProperties>
</file>