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Geberit iCon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Geberit iCon oldalszekrény, két fiókkal</t>
        </is>
      </c>
      <c r="B2" s="6" t="n">
        <v>1</v>
      </c>
      <c r="C2" s="5" t="inlineStr">
        <is>
          <t>db</t>
        </is>
      </c>
      <c r="D2" s="7" t="n">
        <v>0</v>
      </c>
      <c r="E2" s="7" t="s">
        <f>B2*D2</f>
      </c>
      <c r="F2" s="8" t="s">
        <f>HYPERLINK("https://peempee.com/out.php?url=https://catalog.geberit.hu/hu-HU/Geberit-iCon-oldalszekr%C3%A9ny,-k%C3%A9t-fi%C3%B3kkal/PRO_1825596.html","Tovább a boltba (catalog.geberit.hu)")</f>
      </c>
    </row>
    <row collapsed="" customFormat="false" customHeight="" hidden="" ht="12.1" outlineLevel="0" r="3">
      <c r="A3" s="5" t="inlineStr">
        <is>
          <t>Geberit iCon Light mosdó</t>
        </is>
      </c>
      <c r="B3" s="6" t="n">
        <v>1</v>
      </c>
      <c r="C3" s="5" t="inlineStr">
        <is>
          <t>db</t>
        </is>
      </c>
      <c r="D3" s="7" t="n">
        <v>0</v>
      </c>
      <c r="E3" s="7" t="s">
        <f>B3*D3</f>
      </c>
      <c r="F3" s="8" t="s">
        <f>HYPERLINK("https://peempee.com/out.php?url=https://catalog.geberit.hu/hu-HU/Geberit-iCon-Light-mosd%25C3%25B3/PRO_1794141.html?art=501.834.00.1&amp;searchTerm=501.834.00.1","Tovább a boltba (catalog.geberit.hu)")</f>
      </c>
    </row>
    <row collapsed="" customFormat="false" customHeight="" hidden="" ht="12.1" outlineLevel="0" r="4">
      <c r="A4" s="5" t="inlineStr">
        <is>
          <t>Geberit iCon alsó szekrény mosdóhoz, két fiókkal</t>
        </is>
      </c>
      <c r="B4" s="6" t="n">
        <v>1</v>
      </c>
      <c r="C4" s="5" t="inlineStr">
        <is>
          <t>db</t>
        </is>
      </c>
      <c r="D4" s="7" t="n">
        <v>0</v>
      </c>
      <c r="E4" s="7" t="s">
        <f>B4*D4</f>
      </c>
      <c r="F4" s="8" t="s">
        <f>HYPERLINK("https://peempee.com/out.php?url=https://catalog.geberit.hu/hu-HU/Geberit-iCon-als%C3%B3-szekr%C3%A9ny-mosd%C3%B3hoz,-k%C3%A9t-fi%C3%B3kkal/PRO_1825577.html","Tovább a boltba (catalog.geberit.hu)")</f>
      </c>
    </row>
    <row collapsed="" customFormat="false" customHeight="" hidden="" ht="12.1" outlineLevel="0" r="5">
      <c r="A5" s="5" t="inlineStr">
        <is>
          <t>Geberit iCon szögletes polc</t>
        </is>
      </c>
      <c r="B5" s="6" t="n">
        <v>1</v>
      </c>
      <c r="C5" s="5" t="inlineStr">
        <is>
          <t>db</t>
        </is>
      </c>
      <c r="D5" s="7" t="n">
        <v>0</v>
      </c>
      <c r="E5" s="7" t="s">
        <f>B5*D5</f>
      </c>
      <c r="F5" s="8" t="s">
        <f>HYPERLINK("https://peempee.com/out.php?url=https://catalog.geberit.hu/hu-HU/Geberit-iCon-sz%25C3%25B6gletes-polc/PRO_1825599.html?art=502.320.JH.1&amp;searchTerm=502.320.jh.1","Tovább a boltba (catalog.geberit.hu)")</f>
      </c>
    </row>
    <row collapsed="" customFormat="false" customHeight="" hidden="" ht="12.1" outlineLevel="0" r="6">
      <c r="A6" s="5" t="inlineStr">
        <is>
          <t>Geberit Sigma50 müködtetőlap</t>
        </is>
      </c>
      <c r="B6" s="6" t="n">
        <v>1</v>
      </c>
      <c r="C6" s="5" t="inlineStr">
        <is>
          <t>db</t>
        </is>
      </c>
      <c r="D6" s="7" t="n">
        <v>0</v>
      </c>
      <c r="E6" s="7" t="s">
        <f>B6*D6</f>
      </c>
      <c r="F6" s="8" t="s">
        <f>HYPERLINK("https://peempee.com/out.php?url=https://catalog.geberit.hu/hu-HU/Geberit-Sigma50-m%25C5%25B1k%25C3%25B6dtet%25C5%2591lap,-2-mennyis%25C3%25A9ges-%25C3%25B6bl%25C3%25ADt%25C3%25A9shez,-feketekr%25C3%25B3m/PRO_1539137.html?art=115.671.JM.2&amp;searchTerm=115.671.jm.2","Tovább a boltba (catalog.geberit.hu)")</f>
      </c>
    </row>
    <row collapsed="" customFormat="false" customHeight="" hidden="" ht="12.1" outlineLevel="0" r="7">
      <c r="A7" s="5" t="inlineStr">
        <is>
          <t>Geberit iCon fali bidé, zárt forma</t>
        </is>
      </c>
      <c r="B7" s="6" t="n">
        <v>1</v>
      </c>
      <c r="C7" s="5" t="inlineStr">
        <is>
          <t>db</t>
        </is>
      </c>
      <c r="D7" s="7" t="n">
        <v>0</v>
      </c>
      <c r="E7" s="7" t="s">
        <f>B7*D7</f>
      </c>
      <c r="F7" s="8" t="s">
        <f>HYPERLINK("https://peempee.com/out.php?url=https://catalog.geberit.hu/hu-HU/Geberit-iCon-fali-bid%25C3%25A9,-z%25C3%25A1rt-forma/PRO_1828968.html?art=501.898.00.1&amp;searchTerm=501.898.00.1","Tovább a boltba (catalog.geberit.hu)")</f>
      </c>
    </row>
    <row collapsed="" customFormat="false" customHeight="" hidden="" ht="12.1" outlineLevel="0" r="8">
      <c r="A8" s="5" t="inlineStr">
        <is>
          <t>Geberit iCon mélyöblítésű fali WC készlet, zárt forma, Rimfree, WC-ülőkével</t>
        </is>
      </c>
      <c r="B8" s="6" t="n">
        <v>1</v>
      </c>
      <c r="C8" s="5" t="inlineStr">
        <is>
          <t>db</t>
        </is>
      </c>
      <c r="D8" s="7" t="n">
        <v>0</v>
      </c>
      <c r="E8" s="7" t="s">
        <f>B8*D8</f>
      </c>
      <c r="F8" s="8" t="s">
        <f>HYPERLINK("https://peempee.com/out.php?url=https://catalog.geberit.hu/hu-HU/Geberit-iCon-m%C3%A9ly%C3%B6bl%C3%ADt%C3%A9s%C5%B1-fali-WC-k%C3%A9szlet,-z%C3%A1rt-forma,-Rimfree,-WC-%C3%BCl%C5%91k%C3%A9vel/PRO_1752824.html","Tovább a boltba (catalog.geberit.hu)")</f>
      </c>
    </row>
    <row collapsed="" customFormat="false" customHeight="" hidden="" ht="12.1" outlineLevel="0" r="9">
      <c r="A9" s="5" t="inlineStr">
        <is>
          <t>Geberit Option Plus tükör világítással, közvetlen vagy közvetett világítás</t>
        </is>
      </c>
      <c r="B9" s="6" t="n">
        <v>1</v>
      </c>
      <c r="C9" s="5" t="inlineStr">
        <is>
          <t>db</t>
        </is>
      </c>
      <c r="D9" s="7" t="n">
        <v>0</v>
      </c>
      <c r="E9" s="7" t="s">
        <f>B9*D9</f>
      </c>
      <c r="F9" s="8" t="s">
        <f>HYPERLINK("https://peempee.com/out.php?url=https://catalog.geberit.hu/hu-HU/Geberit-Option-Plus-t%25C3%25BCk%25C3%25B6r-vil%25C3%25A1g%25C3%25ADt%25C3%25A1ssal,-k%25C3%25B6zvetlen-vagy-k%25C3%25B6zvetett-vil%25C3%25A1g%25C3%25ADt%25C3%25A1s/PRO_1482338.html?art=501.072.00.1&amp;searchTerm=501.072.00.1","Tovább a boltba (catalog.geberit.hu)")</f>
      </c>
    </row>
    <row collapsed="" customFormat="false" customHeight="" hidden="" ht="12.1" outlineLevel="0" r="10">
      <c r="A10" s="5"/>
      <c r="B10" s="6"/>
      <c r="C10" s="5"/>
      <c r="D10" s="7"/>
      <c r="E10" s="9" t="s">
        <f>SUM(E2:E9)</f>
      </c>
      <c r="F10" s="5"/>
    </row>
    <row collapsed="" customFormat="false" customHeight="" hidden="" ht="12.1" outlineLevel="0" r="11">
      <c r="A11" s="8" t="s">
        <f>HYPERLINK("https://peempee.com","peempee.com")</f>
      </c>
      <c r="B11" s="6"/>
      <c r="C11" s="5"/>
      <c r="D11" s="7"/>
      <c r="E11" s="7"/>
      <c r="F11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2026-09-15T23:00:55.00Z</dcterms:created>
  <dc:title/>
  <dc:subject/>
  <dc:creator>peempee.com</dc:creator>
  <dc:description/>
  <cp:revision>0</cp:revision>
</cp:coreProperties>
</file>