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lam hom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Lindi bársony párnahuzat Bézs/arany 45x45 cm | Home&amp;Style</t>
        </is>
      </c>
      <c r="B2" s="6" t="n">
        <v>1</v>
      </c>
      <c r="C2" s="5" t="inlineStr">
        <is>
          <t>db</t>
        </is>
      </c>
      <c r="D2" s="7" t="n">
        <v>2857</v>
      </c>
      <c r="E2" s="7" t="s">
        <f>B2*D2</f>
      </c>
      <c r="F2" s="8" t="s">
        <f>HYPERLINK("https://peempee.com/out.php?url=https://homeandstyle.hu/lindi-barsony-parnahuzat-hs372997-bezs-arany-45x45-cm","Tovább a boltba (homeandstyle.hu)")</f>
      </c>
    </row>
    <row collapsed="" customFormat="false" customHeight="" hidden="" ht="12.1" outlineLevel="0" r="3">
      <c r="A3" s="5" t="inlineStr">
        <is>
          <t>Tina díszpárna, 40 x 40 cm - Oyo home | Bonami</t>
        </is>
      </c>
      <c r="B3" s="6" t="n">
        <v>1</v>
      </c>
      <c r="C3" s="5" t="inlineStr">
        <is>
          <t>db</t>
        </is>
      </c>
      <c r="D3" s="7" t="n">
        <v>5839</v>
      </c>
      <c r="E3" s="7" t="s">
        <f>B3*D3</f>
      </c>
      <c r="F3" s="8" t="s">
        <f>HYPERLINK("https://peempee.com/out.php?url=https://www.bonami.hu/p/tina-parna-40-x-40-cm-oyo-home","Tovább a boltba (bonami.hu)")</f>
      </c>
    </row>
    <row collapsed="" customFormat="false" customHeight="" hidden="" ht="12.1" outlineLevel="0" r="4">
      <c r="A4" s="5" t="inlineStr">
        <is>
          <t>Lisa rózsaszín párna, 43 x 43 cm | Bonami</t>
        </is>
      </c>
      <c r="B4" s="6" t="n">
        <v>1</v>
      </c>
      <c r="C4" s="5" t="inlineStr">
        <is>
          <t>db</t>
        </is>
      </c>
      <c r="D4" s="7" t="n">
        <v>6490</v>
      </c>
      <c r="E4" s="7" t="s">
        <f>B4*D4</f>
      </c>
      <c r="F4" s="8" t="s">
        <f>HYPERLINK("https://peempee.com/out.php?url=https://www.bonami.hu/p/lisa-rozsaszin-parna-43-x-43-cm","Tovább a boltba (bonami.hu)")</f>
      </c>
    </row>
    <row collapsed="" customFormat="false" customHeight="" hidden="" ht="12.1" outlineLevel="0" r="5">
      <c r="A5" s="5" t="inlineStr">
        <is>
          <t>Olcsó vidaXL 2 db poliuretán párna 45 x 45 cm aranyszínű | vidaXL.hu</t>
        </is>
      </c>
      <c r="B5" s="6" t="n">
        <v>1</v>
      </c>
      <c r="C5" s="5" t="inlineStr">
        <is>
          <t>db</t>
        </is>
      </c>
      <c r="D5" s="7" t="n">
        <v>9749</v>
      </c>
      <c r="E5" s="7" t="s">
        <f>B5*D5</f>
      </c>
      <c r="F5" s="8" t="s">
        <f>HYPERLINK("https://peempee.com/out.php?url=https://www.vidaxl.hu/e/vidaxl-2-db-poliuretan-parna-45-x-45-cm-aranyszinu/8718475581864.html","Tovább a boltba (vidaxl.hu)")</f>
      </c>
    </row>
    <row collapsed="" customFormat="false" customHeight="" hidden="" ht="12.1" outlineLevel="0" r="6">
      <c r="A6" s="5" t="inlineStr">
        <is>
          <t>Kisasztal H2991 - Nappali bútorok | Butor1.hu</t>
        </is>
      </c>
      <c r="B6" s="6" t="n">
        <v>1</v>
      </c>
      <c r="C6" s="5" t="inlineStr">
        <is>
          <t>db</t>
        </is>
      </c>
      <c r="D6" s="7" t="n">
        <v>87700</v>
      </c>
      <c r="E6" s="7" t="s">
        <f>B6*D6</f>
      </c>
      <c r="F6" s="8" t="s">
        <f>HYPERLINK("https://peempee.com/out.php?url=https://www.butor1.hu/oldalso-asztalok/kisasztal-h2991.html","Tovább a boltba (butor1.hu)")</f>
      </c>
    </row>
    <row collapsed="" customFormat="false" customHeight="" hidden="" ht="12.1" outlineLevel="0" r="7">
      <c r="A7" s="5" t="inlineStr">
        <is>
          <t>Mikroszálas pléd PREMIUM 160x200 cm antikrózsaszín | Elerheto otthon</t>
        </is>
      </c>
      <c r="B7" s="6" t="n">
        <v>1</v>
      </c>
      <c r="C7" s="5" t="inlineStr">
        <is>
          <t>db</t>
        </is>
      </c>
      <c r="D7" s="7" t="n">
        <v>4646</v>
      </c>
      <c r="E7" s="7" t="s">
        <f>B7*D7</f>
      </c>
      <c r="F7" s="8" t="s">
        <f>HYPERLINK("https://peempee.com/out.php?url=https://www.elerhetootthon.hu/mikroszalas-pledek/mikroszalas-pled-premium-160x200-cm-antikrozsaszin/","Tovább a boltba (elerhetootthon.hu)")</f>
      </c>
    </row>
    <row collapsed="" customFormat="false" customHeight="" hidden="" ht="12.1" outlineLevel="0" r="8">
      <c r="A8" s="5" t="inlineStr">
        <is>
          <t>Luxus heverő Noblin, rózsaszín/arany, Art-deco | Kondela.hu</t>
        </is>
      </c>
      <c r="B8" s="6" t="n">
        <v>1</v>
      </c>
      <c r="C8" s="5" t="inlineStr">
        <is>
          <t>db</t>
        </is>
      </c>
      <c r="D8" s="7" t="n">
        <v>77874</v>
      </c>
      <c r="E8" s="7" t="s">
        <f>B8*D8</f>
      </c>
      <c r="F8" s="8" t="s">
        <f>HYPERLINK("https://peempee.com/out.php?url=https://www.kondela.hu/nappali-butor-kanapek/luxus-hevero-25-es-ules-rozsaszin-arany-art-deco-noblin/","Tovább a boltba (kondela.hu)")</f>
      </c>
    </row>
    <row collapsed="" customFormat="false" customHeight="" hidden="" ht="12.1" outlineLevel="0" r="9">
      <c r="A9" s="5" t="inlineStr">
        <is>
          <t>Szőnyeg Decorino C1073-019031, GeometriaI, Ezüst, 80x280 cm - eMAG.hu</t>
        </is>
      </c>
      <c r="B9" s="6" t="n">
        <v>1</v>
      </c>
      <c r="C9" s="5" t="inlineStr">
        <is>
          <t>db</t>
        </is>
      </c>
      <c r="D9" s="7" t="n">
        <v>21450</v>
      </c>
      <c r="E9" s="7" t="s">
        <f>B9*D9</f>
      </c>
      <c r="F9" s="8" t="s">
        <f>HYPERLINK("https://peempee.com/out.php?url=https://www.emag.hu/szonyeg-decorino-geometriai-ezust-80x280-cm-c1073-019031/pd/D9F7TXMBM/?X-Search-Id=8c313cc73cd59b3ab33c&amp;X-Product-Id=83273720&amp;X-Search-Page=1&amp;X-Search-Position=16&amp;X-Section=search&amp;X-MB=0&amp;X-Search-Action=view","Tovább a boltba (emag.hu)")</f>
      </c>
    </row>
    <row collapsed="" customFormat="false" customHeight="" hidden="" ht="12.1" outlineLevel="0" r="10">
      <c r="A10" s="5" t="inlineStr">
        <is>
          <t>LED lámpa függeszték , mennyezeti , E27 , acél , arany , EGLO , CARLTON , 49933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HYPERLINK("https://peempee.com/out.php?url=https://www.ledvonal.hu/led-lampa-fuggesztek-mennyezeti-e27-acel-arany-eglo-carlton-49933","Tovább a boltba (ledvonal.hu)")</f>
      </c>
    </row>
    <row collapsed="" customFormat="false" customHeight="" hidden="" ht="12.1" outlineLevel="0" r="11">
      <c r="A11" s="5" t="inlineStr">
        <is>
          <t>Gyertyatartók Salio, 2 db-os szett, arany, fém | Kondela.hu</t>
        </is>
      </c>
      <c r="B11" s="6" t="n">
        <v>1</v>
      </c>
      <c r="C11" s="5" t="inlineStr">
        <is>
          <t>db</t>
        </is>
      </c>
      <c r="D11" s="7" t="n">
        <v>5433</v>
      </c>
      <c r="E11" s="7" t="s">
        <f>B11*D11</f>
      </c>
      <c r="F11" s="8" t="s">
        <f>HYPERLINK("https://peempee.com/out.php?url=https://www.kondela.hu/lakas-dekoracio-lakaskiegeszitok-gyertyatartok/fem-gyertyatartok-2-db-os-szett-arany-fem-salio/","Tovább a boltba (kondela.hu)")</f>
      </c>
    </row>
    <row collapsed="" customFormat="false" customHeight="" hidden="" ht="12.1" outlineLevel="0" r="12">
      <c r="A12" s="5" t="inlineStr">
        <is>
          <t>IDANÄS Tálalószekrény, fehér, 124x50x95 cm - IKEA</t>
        </is>
      </c>
      <c r="B12" s="6" t="n">
        <v>1</v>
      </c>
      <c r="C12" s="5" t="inlineStr">
        <is>
          <t>db</t>
        </is>
      </c>
      <c r="D12" s="7" t="n">
        <v>109900</v>
      </c>
      <c r="E12" s="7" t="s">
        <f>B12*D12</f>
      </c>
      <c r="F12" s="8" t="s">
        <f>HYPERLINK("https://peempee.com/out.php?url=https://www.ikea.com/hu/hu/p/idanaes-talaloszekreny-feher-80496025/+and+organise+furniture+Google","Tovább a boltba (ikea.com)")</f>
      </c>
    </row>
    <row collapsed="" customFormat="false" customHeight="" hidden="" ht="12.1" outlineLevel="0" r="13">
      <c r="A13" s="5" t="inlineStr">
        <is>
          <t>FEJKA Cserepes műnövény, bel/kültér rózsa/függő rózsaszín, 9 cm - IKEA</t>
        </is>
      </c>
      <c r="B13" s="6" t="n">
        <v>1</v>
      </c>
      <c r="C13" s="5" t="inlineStr">
        <is>
          <t>db</t>
        </is>
      </c>
      <c r="D13" s="7" t="n">
        <v>2290</v>
      </c>
      <c r="E13" s="7" t="s">
        <f>B13*D13</f>
      </c>
      <c r="F13" s="8" t="s">
        <f>HYPERLINK("https://peempee.com/out.php?url=https://www.ikea.com/hu/hu/p/fejka-cserepes-munoeveny-bel-kuelter-rozsa-fueggo-rozsaszin-60506488/","Tovább a boltba (ikea.com)")</f>
      </c>
    </row>
    <row collapsed="" customFormat="false" customHeight="" hidden="" ht="12.1" outlineLevel="0" r="14">
      <c r="A14" s="5" t="inlineStr">
        <is>
          <t>Dália csokor, 9 virágos, szatén, 45 cm, ciklámen, utolsó db - eMAG.hu</t>
        </is>
      </c>
      <c r="B14" s="6" t="n">
        <v>1</v>
      </c>
      <c r="C14" s="5" t="inlineStr">
        <is>
          <t>db</t>
        </is>
      </c>
      <c r="D14" s="7" t="n">
        <v>1886</v>
      </c>
      <c r="E14" s="7" t="s">
        <f>B14*D14</f>
      </c>
      <c r="F14" s="8" t="s">
        <f>HYPERLINK("https://peempee.com/out.php?url=https://www.emag.hu/dalia-csokor-9-viragos-szaten-45-cm-ciklamen-utolso-db-2063547/pd/DGBYNNBBM/","Tovább a boltba (emag.hu)")</f>
      </c>
    </row>
    <row collapsed="" customFormat="false" customHeight="" hidden="" ht="12.1" outlineLevel="0" r="15">
      <c r="A15" s="5" t="inlineStr">
        <is>
          <t>Polc Franko, arany, többfunkciós | Kondela.hu</t>
        </is>
      </c>
      <c r="B15" s="6" t="n">
        <v>1</v>
      </c>
      <c r="C15" s="5" t="inlineStr">
        <is>
          <t>db</t>
        </is>
      </c>
      <c r="D15" s="7" t="n">
        <v>11732</v>
      </c>
      <c r="E15" s="7" t="s">
        <f>B15*D15</f>
      </c>
      <c r="F15" s="8" t="s">
        <f>HYPERLINK("https://peempee.com/out.php?url=https://www.kondela.hu/nappali-butor-polcok/polc-arany-franko/","Tovább a boltba (kondela.hu)")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2026-04-19T09:13:22.00Z</dcterms:created>
  <dc:title/>
  <dc:subject/>
  <dc:creator>peempee.com</dc:creator>
  <dc:description/>
  <cp:revision>0</cp:revision>
</cp:coreProperties>
</file>