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Nappali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FEJKA Cserepes műnövény, bel/kültér muskátli/függő piros, 12 cm - IKEA</t>
        </is>
      </c>
      <c r="B2" s="6" t="n">
        <v>1</v>
      </c>
      <c r="C2" s="5" t="inlineStr">
        <is>
          <t>db</t>
        </is>
      </c>
      <c r="D2" s="7" t="n">
        <v>5490</v>
      </c>
      <c r="E2" s="7" t="s">
        <f>B2*D2</f>
      </c>
      <c r="F2" s="8" t="s">
        <f>HYPERLINK("https://peempee.com/out.php?url=https://www.ikea.com/hu/hu/p/fejka-cserepes-munoeveny-bel-kuelter-muskatli-fueggo-piros-70506483/","Tovább a boltba (ikea.com)")</f>
      </c>
    </row>
    <row collapsed="" customFormat="false" customHeight="" hidden="" ht="12.1" outlineLevel="0" r="3">
      <c r="A3" s="5" t="inlineStr">
        <is>
          <t>KRAGSTA Dohányzóasztal, fekete, 90 cm - IKEA</t>
        </is>
      </c>
      <c r="B3" s="6" t="n">
        <v>1</v>
      </c>
      <c r="C3" s="5" t="inlineStr">
        <is>
          <t>db</t>
        </is>
      </c>
      <c r="D3" s="7" t="n">
        <v>34990</v>
      </c>
      <c r="E3" s="7" t="s">
        <f>B3*D3</f>
      </c>
      <c r="F3" s="8" t="s">
        <f>HYPERLINK("https://peempee.com/out.php?url=https://www.ikea.com/hu/hu/p/kragsta-dohanyzoasztal-fekete-80262253/","Tovább a boltba (ikea.com)")</f>
      </c>
    </row>
    <row collapsed="" customFormat="false" customHeight="" hidden="" ht="12.1" outlineLevel="0" r="4">
      <c r="A4" s="5" t="inlineStr">
        <is>
          <t>Mic 2 db-os szürke párnahuzat szett, 45 x 45 cm - DecoKing | Bonami</t>
        </is>
      </c>
      <c r="B4" s="6" t="n">
        <v>1</v>
      </c>
      <c r="C4" s="5" t="inlineStr">
        <is>
          <t>db</t>
        </is>
      </c>
      <c r="D4" s="7" t="n">
        <v>6490</v>
      </c>
      <c r="E4" s="7" t="s">
        <f>B4*D4</f>
      </c>
      <c r="F4" s="8" t="s">
        <f>HYPERLINK("https://peempee.com/out.php?url=https://www.bonami.hu/p/mic-2-db-os-szurke-parnahuzat-szett-45-x-45-cm-decoking","Tovább a boltba (bonami.hu)")</f>
      </c>
    </row>
    <row collapsed="" customFormat="false" customHeight="" hidden="" ht="12.1" outlineLevel="0" r="5">
      <c r="A5" s="5" t="inlineStr">
        <is>
          <t>Sardaigne sárga bársony fotel - Mazzini Sofas | Bonami</t>
        </is>
      </c>
      <c r="B5" s="6" t="n">
        <v>1</v>
      </c>
      <c r="C5" s="5" t="inlineStr">
        <is>
          <t>db</t>
        </is>
      </c>
      <c r="D5" s="7" t="n">
        <v>140399</v>
      </c>
      <c r="E5" s="7" t="s">
        <f>B5*D5</f>
      </c>
      <c r="F5" s="8" t="s">
        <f>HYPERLINK("https://peempee.com/out.php?url=https://www.bonami.hu/p/sardaigne-sarga-fotel-vilagos-labakkal-mazzini-sofas","Tovább a boltba (bonami.hu)")</f>
      </c>
    </row>
    <row collapsed="" customFormat="false" customHeight="" hidden="" ht="12.1" outlineLevel="0" r="6">
      <c r="A6" s="5" t="inlineStr">
        <is>
          <t>Mantra Nur 5360 mennyezeti lámpa barna LED - 1 x 40W 3200 lm 2800 K IP20 A++ - Mennyezeti lámpa - Navalla lámpa webáruház, világítástechnika</t>
        </is>
      </c>
      <c r="B6" s="6" t="n">
        <v>1</v>
      </c>
      <c r="C6" s="5" t="inlineStr">
        <is>
          <t>db</t>
        </is>
      </c>
      <c r="D6" s="7" t="n">
        <v>117920</v>
      </c>
      <c r="E6" s="7" t="s">
        <f>B6*D6</f>
      </c>
      <c r="F6" s="8" t="s">
        <f>HYPERLINK("https://peempee.com/out.php?url=https://www.navalla.hu/mantra-nur-5360-barna-barna-led-1-x-40w-45-x-29-x-855-cm-39306","Tovább a boltba (navalla.hu)")</f>
      </c>
    </row>
    <row collapsed="" customFormat="false" customHeight="" hidden="" ht="12.1" outlineLevel="0" r="7">
      <c r="A7" s="5" t="inlineStr">
        <is>
          <t>TERESIA Áttetsző függöny 1 pár, fehér, 145x300 cm - IKEA</t>
        </is>
      </c>
      <c r="B7" s="6" t="n">
        <v>1</v>
      </c>
      <c r="C7" s="5" t="inlineStr">
        <is>
          <t>db</t>
        </is>
      </c>
      <c r="D7" s="7" t="n">
        <v>3490</v>
      </c>
      <c r="E7" s="7" t="s">
        <f>B7*D7</f>
      </c>
      <c r="F7" s="8" t="s">
        <f>HYPERLINK("https://peempee.com/out.php?url=https://www.ikea.com/hu/hu/p/teresia-attetszo-fueggoeny-1-par-feher-50232333/","Tovább a boltba (ikea.com)")</f>
      </c>
    </row>
    <row collapsed="" customFormat="false" customHeight="" hidden="" ht="12.1" outlineLevel="0" r="8">
      <c r="A8" s="5" t="inlineStr">
        <is>
          <t>Ay life 1500 zöld 120cm egyszínű kör shaggy szőnyeg</t>
        </is>
      </c>
      <c r="B8" s="6" t="n">
        <v>1</v>
      </c>
      <c r="C8" s="5" t="inlineStr">
        <is>
          <t>db</t>
        </is>
      </c>
      <c r="D8" s="7" t="n">
        <v>10910</v>
      </c>
      <c r="E8" s="7" t="s">
        <f>B8*D8</f>
      </c>
      <c r="F8" s="8" t="s">
        <f>HYPERLINK("https://peempee.com/out.php?url=https://szonyegkatalogus.hu/Ay-life-1500-zold-80cm-egyszinu-kor-shaggy-szonyeg","Tovább a boltba (szonyegkatalogus.hu)")</f>
      </c>
    </row>
    <row collapsed="" customFormat="false" customHeight="" hidden="" ht="12.1" outlineLevel="0" r="9">
      <c r="A9" s="5" t="inlineStr">
        <is>
          <t>Trio R46331079 TOMMY állólámpa | Lámpaház webshop</t>
        </is>
      </c>
      <c r="B9" s="6" t="n">
        <v>1</v>
      </c>
      <c r="C9" s="5" t="inlineStr">
        <is>
          <t>db</t>
        </is>
      </c>
      <c r="D9" s="7" t="n">
        <v>15240</v>
      </c>
      <c r="E9" s="7" t="s">
        <f>B9*D9</f>
      </c>
      <c r="F9" s="8" t="s">
        <f>HYPERLINK("https://peempee.com/out.php?url=https://lampahaz.hu/termek/trio-r46331079-tommy-allolampa/","Tovább a boltba (lampahaz.hu)")</f>
      </c>
    </row>
    <row collapsed="" customFormat="false" customHeight="" hidden="" ht="12.1" outlineLevel="0" r="10">
      <c r="A10" s="5" t="inlineStr">
        <is>
          <t>Masterfloor laminált padló Waterford tölgy 7 mm vásárlása az OBI -nál</t>
        </is>
      </c>
      <c r="B10" s="6" t="n">
        <v>1</v>
      </c>
      <c r="C10" s="5" t="inlineStr">
        <is>
          <t>db</t>
        </is>
      </c>
      <c r="D10" s="7" t="n">
        <v>5671</v>
      </c>
      <c r="E10" s="7" t="s">
        <f>B10*D10</f>
      </c>
      <c r="F10" s="8" t="s">
        <f>HYPERLINK("https://peempee.com/out.php?url=https://www.obi.hu/laminalt-padlok/masterfloor-laminalt-padlo-waterford-toelgy-7-mm/p/4526471","Tovább a boltba (obi.hu)")</f>
      </c>
    </row>
    <row collapsed="" customFormat="false" customHeight="" hidden="" ht="12.1" outlineLevel="0" r="11">
      <c r="A11" s="5" t="inlineStr">
        <is>
          <t>TERESIA Áttetsző függöny 1 pár, fehér, 145x300 cm - IKEA</t>
        </is>
      </c>
      <c r="B11" s="6" t="n">
        <v>1</v>
      </c>
      <c r="C11" s="5" t="inlineStr">
        <is>
          <t>db</t>
        </is>
      </c>
      <c r="D11" s="7" t="n">
        <v>3490</v>
      </c>
      <c r="E11" s="7" t="s">
        <f>B11*D11</f>
      </c>
      <c r="F11" s="8" t="s">
        <f>HYPERLINK("https://peempee.com/out.php?url=https://www.ikea.com/hu/hu/p/teresia-attetszo-fueggoeny-1-par-feher-50232333/","Tovább a boltba (ikea.com)")</f>
      </c>
    </row>
    <row collapsed="" customFormat="false" customHeight="" hidden="" ht="12.1" outlineLevel="0" r="12">
      <c r="A12" s="5" t="inlineStr">
        <is>
          <t>Műanyag ablak középenfelnyíló 6-kamrás fehér 118 cm x 148 cm vásárlása az OBI -nál</t>
        </is>
      </c>
      <c r="B12" s="6" t="n">
        <v>1</v>
      </c>
      <c r="C12" s="5" t="inlineStr">
        <is>
          <t>db</t>
        </is>
      </c>
      <c r="D12" s="7" t="n">
        <v>78732</v>
      </c>
      <c r="E12" s="7" t="s">
        <f>B12*D12</f>
      </c>
      <c r="F12" s="8" t="s">
        <f>HYPERLINK("https://peempee.com/out.php?url=https://www.obi.hu/muanyag-nyilaszarok/muanyag-ablak-koezepenfelnyilo-6-kamras-feher-118-cm-x-148-cm/p/2753283","Tovább a boltba (obi.hu)")</f>
      </c>
    </row>
    <row collapsed="" customFormat="false" customHeight="" hidden="" ht="12.1" outlineLevel="0" r="13">
      <c r="A13" s="5" t="inlineStr">
        <is>
          <t>Mosható vinyl tapéta - Wiri - kedvezmény 18.77% | Buvu.hu</t>
        </is>
      </c>
      <c r="B13" s="6" t="n">
        <v>1</v>
      </c>
      <c r="C13" s="5" t="inlineStr">
        <is>
          <t>db</t>
        </is>
      </c>
      <c r="D13" s="7" t="n">
        <v>4500</v>
      </c>
      <c r="E13" s="7" t="s">
        <f>B13*D13</f>
      </c>
      <c r="F13" s="8" t="s">
        <f>HYPERLINK("https://peempee.com/out.php?url=https://www.buvu.hu/moshato-vinyl-tapeta-wiri/","Tovább a boltba (buvu.hu)")</f>
      </c>
    </row>
    <row collapsed="" customFormat="false" customHeight="" hidden="" ht="12.1" outlineLevel="0" r="14">
      <c r="A14" s="5"/>
      <c r="B14" s="6"/>
      <c r="C14" s="5"/>
      <c r="D14" s="7"/>
      <c r="E14" s="9" t="s">
        <f>SUM(E2:E13)</f>
      </c>
      <c r="F14" s="5"/>
    </row>
    <row collapsed="" customFormat="false" customHeight="" hidden="" ht="12.1" outlineLevel="0" r="15">
      <c r="A15" s="8" t="s">
        <f>HYPERLINK("https://peempee.com","peempee.com")</f>
      </c>
      <c r="B15" s="6"/>
      <c r="C15" s="5"/>
      <c r="D15" s="7"/>
      <c r="E15" s="7"/>
      <c r="F15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2026-06-26T21:48:17.00Z</dcterms:created>
  <dc:title/>
  <dc:subject/>
  <dc:creator>peempee.com</dc:creator>
  <dc:description/>
  <cp:revision>0</cp:revision>
</cp:coreProperties>
</file>