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 megunhatatlan, ezerarcú fehé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Fürdőszoba bútorok, kiegészítőik &gt; Elita Look 60 fürdőszobai 1 fiókos alsószekrény, antracit, 167076</t>
        </is>
      </c>
      <c r="B2" s="6" t="n">
        <v>1</v>
      </c>
      <c r="C2" s="5" t="inlineStr">
        <is>
          <t>db</t>
        </is>
      </c>
      <c r="D2" s="7" t="n">
        <v>90950</v>
      </c>
      <c r="E2" s="7" t="s">
        <f>B2*D2</f>
      </c>
      <c r="F2" s="8" t="s">
        <f>HYPERLINK("https://peempee.com/out.php?url=https://szaniter-shop.hu/elita_look_60_furdoszobai_1_fiokos_alsoszekreny_antracit_167076?keyword=elita","Tovább a boltba (szaniter-hu)")</f>
      </c>
    </row>
    <row collapsed="" customFormat="false" customHeight="" hidden="" ht="12.1" outlineLevel="0" r="3">
      <c r="A3" s="5" t="inlineStr">
        <is>
          <t> Mosdó &gt; Elita Lorca pultra ültethető csaplyuk nélküli kerámia mosdó 42 cm átmérő, antracit, 145007</t>
        </is>
      </c>
      <c r="B3" s="6" t="n">
        <v>1</v>
      </c>
      <c r="C3" s="5" t="inlineStr">
        <is>
          <t>db</t>
        </is>
      </c>
      <c r="D3" s="7" t="n">
        <v>95870</v>
      </c>
      <c r="E3" s="7" t="s">
        <f>B3*D3</f>
      </c>
      <c r="F3" s="8" t="s">
        <f>HYPERLINK("https://peempee.com/out.php?url=https://szaniter-shop.hu/elita_lorca_pultra_ultetheto_csaplyuk_nelkuli_keramia_mosdo_42_cm_atmero_antracit_145007","Tovább a boltba (szaniter-hu)")</f>
      </c>
    </row>
    <row collapsed="" customFormat="false" customHeight="" hidden="" ht="12.1" outlineLevel="0" r="4">
      <c r="A4" s="5" t="inlineStr">
        <is>
          <t>2260 - Bugnatese Rubinetteria</t>
        </is>
      </c>
      <c r="B4" s="6" t="n">
        <v>1</v>
      </c>
      <c r="C4" s="5" t="inlineStr">
        <is>
          <t>db</t>
        </is>
      </c>
      <c r="D4" s="7" t="n">
        <v>326829</v>
      </c>
      <c r="E4" s="7" t="s">
        <f>B4*D4</f>
      </c>
      <c r="F4" s="8" t="s">
        <f>HYPERLINK("https://peempee.com/out.php?url=https://www.bugnatese.hu/termek/2260/","Tovább a boltba (bugnatese.hu)")</f>
      </c>
    </row>
    <row collapsed="" customFormat="false" customHeight="" hidden="" ht="12.1" outlineLevel="0" r="5">
      <c r="A5" s="5" t="inlineStr">
        <is>
          <t>Geberit SIGMA 20 műanyag nyomólap fekete króm easy to clean</t>
        </is>
      </c>
      <c r="B5" s="6" t="n">
        <v>1</v>
      </c>
      <c r="C5" s="5" t="inlineStr">
        <is>
          <t>db</t>
        </is>
      </c>
      <c r="D5" s="7" t="n">
        <v>31949</v>
      </c>
      <c r="E5" s="7" t="s">
        <f>B5*D5</f>
      </c>
      <c r="F5" s="8" t="s">
        <f>HYPERLINK("https://peempee.com/out.php?url=https://www.szaniteraruhaz.hu/geberit-sigma-20-muanyag-nyomolap-fekete-krom-easy-to-clean-ge-115882141","Tovább a boltba (szaniteraruhaz.hu)")</f>
      </c>
    </row>
    <row collapsed="" customFormat="false" customHeight="" hidden="" ht="12.1" outlineLevel="0" r="6">
      <c r="A6" s="5" t="inlineStr">
        <is>
          <t> WC csésze &gt; Laufen Pro Rimless fali WC mély öblítésű, rejtett rögzítéssel H8209660000001</t>
        </is>
      </c>
      <c r="B6" s="6" t="n">
        <v>1</v>
      </c>
      <c r="C6" s="5" t="inlineStr">
        <is>
          <t>db</t>
        </is>
      </c>
      <c r="D6" s="7" t="n">
        <v>102550</v>
      </c>
      <c r="E6" s="7" t="s">
        <f>B6*D6</f>
      </c>
      <c r="F6" s="8" t="s">
        <f>HYPERLINK("https://peempee.com/out.php?url=https://szaniter-shop.hu/wc_62/fali_wc_70/laufen_pro_rimless_fali_wc_mely_oblitesu_rejtett_rogzitessel_8209660000001","Tovább a boltba (szaniter-hu)")</f>
      </c>
    </row>
    <row collapsed="" customFormat="false" customHeight="" hidden="" ht="12.1" outlineLevel="0" r="7">
      <c r="A7" s="5" t="inlineStr">
        <is>
          <t>6618 - Bugnatese Rubinetteria</t>
        </is>
      </c>
      <c r="B7" s="6" t="n">
        <v>1</v>
      </c>
      <c r="C7" s="5" t="inlineStr">
        <is>
          <t>db</t>
        </is>
      </c>
      <c r="D7" s="7" t="n">
        <v>96417</v>
      </c>
      <c r="E7" s="7" t="s">
        <f>B7*D7</f>
      </c>
      <c r="F7" s="8" t="s">
        <f>HYPERLINK("https://peempee.com/out.php?url=https://www.bugnatese.hu/termek/6618/","Tovább a boltba (bugnatese.hu)")</f>
      </c>
    </row>
    <row collapsed="" customFormat="false" customHeight="" hidden="" ht="12.1" outlineLevel="0" r="8">
      <c r="A8" s="5" t="inlineStr">
        <is>
          <t> Szabadon álló kád &gt; Riho Inspire szabadon álló akril kád, le- és túlfolyóval, lábbal, 180X80 cm, B085001005</t>
        </is>
      </c>
      <c r="B8" s="6" t="n">
        <v>1</v>
      </c>
      <c r="C8" s="5" t="inlineStr">
        <is>
          <t>db</t>
        </is>
      </c>
      <c r="D8" s="7" t="n">
        <v>681330</v>
      </c>
      <c r="E8" s="7" t="s">
        <f>B8*D8</f>
      </c>
      <c r="F8" s="8" t="s">
        <f>HYPERLINK("https://peempee.com/out.php?url=https://szaniter-shop.hu/kadak_55/szabadon_allo_kad_87/riho_inspire_szabadon_allo_akril_kad_le-_es_tulfolyoval_labbal_180x80_cm_b085001005_6211","Tovább a boltba (szaniter-hu)")</f>
      </c>
    </row>
    <row collapsed="" customFormat="false" customHeight="" hidden="" ht="12.1" outlineLevel="0" r="9">
      <c r="A9" s="5" t="inlineStr">
        <is>
          <t>FAP Lumina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HYPERLINK("https://peempee.com/out.php?url=https://www.csempe-shop.hu/termekek/lumina","Tovább a boltba (csempe-hu)")</f>
      </c>
    </row>
    <row collapsed="" customFormat="false" customHeight="" hidden="" ht="12.1" outlineLevel="0" r="10">
      <c r="A10" s="5" t="inlineStr">
        <is>
          <t>Marca Corona Elisir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HYPERLINK("https://peempee.com/out.php?url=https://www.csempe-shop.hu/termekek/elisir","Tovább a boltba (csempe-hu)")</f>
      </c>
    </row>
    <row collapsed="" customFormat="false" customHeight="" hidden="" ht="12.1" outlineLevel="0" r="11">
      <c r="A11" s="5" t="inlineStr">
        <is>
          <t> Törölközőszárító &gt; Zehnder Aura fürdőszobai elektromos radiátor 500x1200mm matt fekete, PBEZ-120-50/MQ</t>
        </is>
      </c>
      <c r="B11" s="6" t="n">
        <v>1</v>
      </c>
      <c r="C11" s="5" t="inlineStr">
        <is>
          <t>db</t>
        </is>
      </c>
      <c r="D11" s="7" t="n">
        <v>151720</v>
      </c>
      <c r="E11" s="7" t="s">
        <f>B11*D11</f>
      </c>
      <c r="F11" s="8" t="s">
        <f>HYPERLINK("https://peempee.com/out.php?url=https://szaniter-shop.hu/radiatorok_60/t%C3%B6r%C3%B6lk%C3%B6z%C5%91sz%C3%A1r%C3%ADt%C3%B3/zehnder_aura_furdoszobai_radiator_500x1200mm_matt_fekete_pbez-120-50mq_6452","Tovább a boltba (szaniter-hu)")</f>
      </c>
    </row>
    <row collapsed="" customFormat="false" customHeight="" hidden="" ht="12.1" outlineLevel="0" r="12">
      <c r="A12" s="5" t="inlineStr">
        <is>
          <t> Fürdőszoba bútorok, kiegészítőik &gt; Elita Look 60 fürdőszobai mosdópult, tölgyfa, 166897</t>
        </is>
      </c>
      <c r="B12" s="6" t="n">
        <v>1</v>
      </c>
      <c r="C12" s="5" t="inlineStr">
        <is>
          <t>db</t>
        </is>
      </c>
      <c r="D12" s="7" t="n">
        <v>41660</v>
      </c>
      <c r="E12" s="7" t="s">
        <f>B12*D12</f>
      </c>
      <c r="F12" s="8" t="s">
        <f>HYPERLINK("https://peempee.com/out.php?url=https://szaniter-shop.hu/elita_look_60_furdoszobai_mosdopult_tolgyfa_166897?keyword=elita","Tovább a boltba (szaniter-hu)")</f>
      </c>
    </row>
    <row collapsed="" customFormat="false" customHeight="" hidden="" ht="12.1" outlineLevel="0" r="13">
      <c r="A13" s="5" t="inlineStr">
        <is>
          <t> Fürdőszoba bútorok, kiegészítőik &gt; Elita Look 60 szekrény alatti nyitott elem üveg polccal, matt fekete, 167665</t>
        </is>
      </c>
      <c r="B13" s="6" t="n">
        <v>1</v>
      </c>
      <c r="C13" s="5" t="inlineStr">
        <is>
          <t>db</t>
        </is>
      </c>
      <c r="D13" s="7" t="n">
        <v>97190</v>
      </c>
      <c r="E13" s="7" t="s">
        <f>B13*D13</f>
      </c>
      <c r="F13" s="8" t="s">
        <f>HYPERLINK("https://peempee.com/out.php?url=https://szaniter-shop.hu/elita_look_60_szekreny_alatti_nyitott_elem_uveg_polccal_matt_fekete_167665?keyword=elita","Tovább a boltba (szaniter-hu)")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2026-06-10T14:07:19.00Z</dcterms:created>
  <dc:title/>
  <dc:subject/>
  <dc:creator>peempee.com</dc:creator>
  <dc:description/>
  <cp:revision>0</cp:revision>
</cp:coreProperties>
</file>