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Cersanit SANDWOOD BEIGE 18,5x59,8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HYPERLINK("https://peempee.com/out.php?url=https://www.cersanit.com/tiles/sandwood-beige-18-5x59-8,185.html","Tovább a boltba (cersanit.com)")</f>
      </c>
    </row>
    <row collapsed="" customFormat="false" customHeight="" hidden="" ht="12.1" outlineLevel="0" r="3">
      <c r="A3" s="5" t="inlineStr">
        <is>
          <t>Scoria black Wall tiles 898x328 | Tubądzin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HYPERLINK("https://peempee.com/out.php?url=https://www.tubadzin.pl/en/product/scoria-black-wall-tile","Tovább a boltba (tubadzin.pl)")</f>
      </c>
    </row>
    <row collapsed="" customFormat="false" customHeight="" hidden="" ht="12.1" outlineLevel="0" r="4">
      <c r="A4" s="5" t="inlineStr">
        <is>
          <t>Scoria black Mosaics 192x165 | Tubądzin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HYPERLINK("https://peempee.com/out.php?url=https://www.tubadzin.pl/en/product/scoria-black-wall-mosaic","Tovább a boltba (tubadzin.pl)")</f>
      </c>
    </row>
    <row collapsed="" customFormat="false" customHeight="" hidden="" ht="12.1" outlineLevel="0" r="5">
      <c r="A5" s="5" t="inlineStr">
        <is>
          <t>Itaca oldalszekrény jobb - Strohm Teka Hungary : Strohm Teka Hungary</t>
        </is>
      </c>
      <c r="B5" s="6" t="n">
        <v>1</v>
      </c>
      <c r="C5" s="5" t="inlineStr">
        <is>
          <t>db</t>
        </is>
      </c>
      <c r="D5" s="7" t="n">
        <v>141300</v>
      </c>
      <c r="E5" s="7" t="s">
        <f>B5*D5</f>
      </c>
      <c r="F5" s="8" t="s">
        <f>HYPERLINK("https://peempee.com/out.php?url=https://strohm-teka.hu/hu/termek/itaca-oldalszekreny-jobb-hu-187130004/","Tovább a boltba (strohm-teka.hu)")</f>
      </c>
    </row>
    <row collapsed="" customFormat="false" customHeight="" hidden="" ht="12.1" outlineLevel="0" r="6">
      <c r="A6" s="5" t="inlineStr">
        <is>
          <t> IDEALINE BELTÉRI AJTÓ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HYPERLINK("https://peempee.com/out.php?url=https://ajtogyar.hu/termekek/ajtocsaladok/jap-idealine/","Tovább a boltba (ajtogyar.hu)")</f>
      </c>
    </row>
    <row collapsed="" customFormat="false" customHeight="" hidden="" ht="12.1" outlineLevel="0" r="7">
      <c r="A7" s="5" t="inlineStr">
        <is>
          <t>Ergo Black zuhanytálca - Wellis</t>
        </is>
      </c>
      <c r="B7" s="6" t="n">
        <v>1</v>
      </c>
      <c r="C7" s="5" t="inlineStr">
        <is>
          <t>db</t>
        </is>
      </c>
      <c r="D7" s="7" t="n">
        <v>119900</v>
      </c>
      <c r="E7" s="7" t="s">
        <f>B7*D7</f>
      </c>
      <c r="F7" s="8" t="s">
        <f>HYPERLINK("https://peempee.com/out.php?url=https://www.wellis.hu/termek/ergo-black-zuhanytalca/","Tovább a boltba (wellis.hu)")</f>
      </c>
    </row>
    <row collapsed="" customFormat="false" customHeight="" hidden="" ht="12.1" outlineLevel="0" r="8">
      <c r="A8" s="5" t="inlineStr">
        <is>
          <t>Clement Black fali rimless WC - Wellis</t>
        </is>
      </c>
      <c r="B8" s="6" t="n">
        <v>1</v>
      </c>
      <c r="C8" s="5" t="inlineStr">
        <is>
          <t>db</t>
        </is>
      </c>
      <c r="D8" s="7" t="n">
        <v>89900</v>
      </c>
      <c r="E8" s="7" t="s">
        <f>B8*D8</f>
      </c>
      <c r="F8" s="8" t="s">
        <f>HYPERLINK("https://peempee.com/out.php?url=https://www.wellis.hu/termek/clement-black-fali-rimless-wc/","Tovább a boltba (wellis.hu)")</f>
      </c>
    </row>
    <row collapsed="" customFormat="false" customHeight="" hidden="" ht="12.1" outlineLevel="0" r="9">
      <c r="A9" s="5" t="inlineStr">
        <is>
          <t>AREZZO design New Orleans mosdótál + lefolyó Fek... -  Fürdőszoba kompromisszumok nélkül</t>
        </is>
      </c>
      <c r="B9" s="6" t="n">
        <v>1</v>
      </c>
      <c r="C9" s="5" t="inlineStr">
        <is>
          <t>db</t>
        </is>
      </c>
      <c r="D9" s="7" t="n">
        <v>49110</v>
      </c>
      <c r="E9" s="7" t="s">
        <f>B9*D9</f>
      </c>
      <c r="F9" s="8" t="s">
        <f>HYPERLINK("https://peempee.com/out.php?url=https://arezzodesign.hu/hu/mosdok/porcelan-mosdok/pultra-ultetheto-mosdok/szines-mosdok/arezzo-design-new-orleans-mosdotal--lefolyo-fekete-ar-130","Tovább a boltba (arezzodesign.hu)")</f>
      </c>
    </row>
    <row collapsed="" customFormat="false" customHeight="" hidden="" ht="12.1" outlineLevel="0" r="10">
      <c r="A10" s="5" t="inlineStr">
        <is>
          <t>Soul Black Matt kád - Wellis</t>
        </is>
      </c>
      <c r="B10" s="6" t="n">
        <v>1</v>
      </c>
      <c r="C10" s="5" t="inlineStr">
        <is>
          <t>db</t>
        </is>
      </c>
      <c r="D10" s="7" t="n">
        <v>1499900</v>
      </c>
      <c r="E10" s="7" t="s">
        <f>B10*D10</f>
      </c>
      <c r="F10" s="8" t="s">
        <f>HYPERLINK("https://peempee.com/out.php?url=https://www.wellis.hu/termek/soul-black-matt-kad/","Tovább a boltba (wellis.hu)")</f>
      </c>
    </row>
    <row collapsed="" customFormat="false" customHeight="" hidden="" ht="12.1" outlineLevel="0" r="11">
      <c r="A11" s="5" t="inlineStr">
        <is>
          <t>Itaca egyutas süllyesztett csaptelep - Strohm Teka Hungary : Strohm Teka Hungary</t>
        </is>
      </c>
      <c r="B11" s="6" t="n">
        <v>1</v>
      </c>
      <c r="C11" s="5" t="inlineStr">
        <is>
          <t>db</t>
        </is>
      </c>
      <c r="D11" s="7" t="n">
        <v>61900</v>
      </c>
      <c r="E11" s="7" t="s">
        <f>B11*D11</f>
      </c>
      <c r="F11" s="8" t="s">
        <f>HYPERLINK("https://peempee.com/out.php?url=https://strohm-teka.hu/hu/termek/itaca-egyutas-sullyesztett-csaptelep-hu-67241020BZ/","Tovább a boltba (strohm-teka.hu)")</f>
      </c>
    </row>
    <row collapsed="" customFormat="false" customHeight="" hidden="" ht="12.1" outlineLevel="0" r="12">
      <c r="A12" s="5" t="inlineStr">
        <is>
          <t>Itaca fali mosdó csaptelep - Strohm Teka Hungary : Strohm Teka Hungary</t>
        </is>
      </c>
      <c r="B12" s="6" t="n">
        <v>1</v>
      </c>
      <c r="C12" s="5" t="inlineStr">
        <is>
          <t>db</t>
        </is>
      </c>
      <c r="D12" s="7" t="n">
        <v>115500</v>
      </c>
      <c r="E12" s="7" t="s">
        <f>B12*D12</f>
      </c>
      <c r="F12" s="8" t="s">
        <f>HYPERLINK("https://peempee.com/out.php?url=https://strohm-teka.hu/hu/termek/itaca-fali-mosdo-csaptelep-hu-67461020G3/","Tovább a boltba (strohm-teka.hu)")</f>
      </c>
    </row>
    <row collapsed="" customFormat="false" customHeight="" hidden="" ht="12.1" outlineLevel="0" r="13">
      <c r="A13" s="5" t="inlineStr">
        <is>
          <t>Villeroy and Boch - V&amp;B One Ocean törölköző 80x150cm- Fürdőszoba textilek - DT-160-80150</t>
        </is>
      </c>
      <c r="B13" s="6" t="n">
        <v>1</v>
      </c>
      <c r="C13" s="5" t="inlineStr">
        <is>
          <t>db</t>
        </is>
      </c>
      <c r="D13" s="7" t="n">
        <v>20000</v>
      </c>
      <c r="E13" s="7" t="s">
        <f>B13*D13</f>
      </c>
      <c r="F13" s="8" t="s">
        <f>HYPERLINK("https://peempee.com/out.php?url=https://www.vbshop.hu/otthon-dekor/furdoszoba-textilek/villeroy-and-boch-one-ocean-torolkozo-80x150cm-dt-160-80150","Tovább a boltba (vbhu)")</f>
      </c>
    </row>
    <row collapsed="" customFormat="false" customHeight="" hidden="" ht="12.1" outlineLevel="0" r="14">
      <c r="A14" s="5" t="inlineStr">
        <is>
          <t>Nova Luce Statoni függeszték | Elter Világítás</t>
        </is>
      </c>
      <c r="B14" s="6" t="n">
        <v>1</v>
      </c>
      <c r="C14" s="5" t="inlineStr">
        <is>
          <t>db</t>
        </is>
      </c>
      <c r="D14" s="7" t="n">
        <v>11488</v>
      </c>
      <c r="E14" s="7" t="s">
        <f>B14*D14</f>
      </c>
      <c r="F14" s="8" t="s">
        <f>HYPERLINK("https://peempee.com/out.php?url=https://elter.hu/belteri-lampak/fuggesztett-lampa/1-es-fuggesztett-lampa/nova-luce-statoni-fuggesztek?v=60100","Tovább a boltba (elter.hu)")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2026-05-10T13:42:43.00Z</dcterms:created>
  <dc:title/>
  <dc:subject/>
  <dc:creator>peempee.com</dc:creator>
  <dc:description/>
  <cp:revision>0</cp:revision>
</cp:coreProperties>
</file>