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Erotikus fürdőszoba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Nowodvorski Polaris függeszték | Elter Világítás</t>
        </is>
      </c>
      <c r="B2" s="6" t="n">
        <v>1</v>
      </c>
      <c r="C2" s="5" t="inlineStr">
        <is>
          <t>db</t>
        </is>
      </c>
      <c r="D2" s="7" t="n">
        <v>28024</v>
      </c>
      <c r="E2" s="7" t="s">
        <f>B2*D2</f>
      </c>
      <c r="F2" s="8" t="s">
        <f>HYPERLINK("https://peempee.com/out.php?url=https://elter.hu/belteri-lampak/fuggesztett-lampa/1-es-fuggesztett-lampa/nowodvorski-polaris-fuggesztek?v=66183","Tovább a boltba (elter.hu)")</f>
      </c>
    </row>
    <row collapsed="" customFormat="false" customHeight="" hidden="" ht="12.1" outlineLevel="0" r="3">
      <c r="A3" s="5" t="inlineStr">
        <is>
          <t>Puri black termosztátos zuhanycsaptelep - RAVAK Hungary Kft.</t>
        </is>
      </c>
      <c r="B3" s="6" t="n">
        <v>1</v>
      </c>
      <c r="C3" s="5" t="inlineStr">
        <is>
          <t>db</t>
        </is>
      </c>
      <c r="D3" s="7" t="n">
        <v>90945</v>
      </c>
      <c r="E3" s="7" t="s">
        <f>B3*D3</f>
      </c>
      <c r="F3" s="8" t="s">
        <f>HYPERLINK("https://peempee.com/out.php?url=https://www.ravak.hu/hu/puri-black-termosztatos-zuhanycsaptelep","Tovább a boltba (ravak.hu)")</f>
      </c>
    </row>
    <row collapsed="" customFormat="false" customHeight="" hidden="" ht="12.1" outlineLevel="0" r="4">
      <c r="A4" s="5" t="inlineStr">
        <is>
          <t>Puri black fali süllyesztett mosdócsaptelep - RAVAK Hungary Kft.</t>
        </is>
      </c>
      <c r="B4" s="6" t="n">
        <v>1</v>
      </c>
      <c r="C4" s="5" t="inlineStr">
        <is>
          <t>db</t>
        </is>
      </c>
      <c r="D4" s="7" t="n">
        <v>60551</v>
      </c>
      <c r="E4" s="7" t="s">
        <f>B4*D4</f>
      </c>
      <c r="F4" s="8" t="s">
        <f>HYPERLINK("https://peempee.com/out.php?url=https://www.ravak.hu/hu/puri-black-fali-sullyesztett-mosdocsaptelep-click-clack","Tovább a boltba (ravak.hu)")</f>
      </c>
    </row>
    <row collapsed="" customFormat="false" customHeight="" hidden="" ht="12.1" outlineLevel="0" r="5">
      <c r="A5" s="5" t="inlineStr">
        <is>
          <t>Geberit Monolith szanitermodul | Geberit Magyarország</t>
        </is>
      </c>
      <c r="B5" s="6" t="n">
        <v>1</v>
      </c>
      <c r="C5" s="5" t="inlineStr">
        <is>
          <t>db</t>
        </is>
      </c>
      <c r="D5" s="7" t="n">
        <v>0</v>
      </c>
      <c r="E5" s="7" t="s">
        <f>B5*D5</f>
      </c>
      <c r="F5" s="8" t="s">
        <f>HYPERLINK("https://peempee.com/out.php?url=https://www.geberit.hu/termekek/furdoszobai-termekek/geberit-monolith/","Tovább a boltba (geberit.hu)")</f>
      </c>
    </row>
    <row collapsed="" customFormat="false" customHeight="" hidden="" ht="12.1" outlineLevel="0" r="6">
      <c r="A6" s="5" t="inlineStr">
        <is>
          <t>Paradyz Desire Black Gres Szkl. Rekt. Poler 120 x 280 cm</t>
        </is>
      </c>
      <c r="B6" s="6" t="n">
        <v>1</v>
      </c>
      <c r="C6" s="5" t="inlineStr">
        <is>
          <t>db</t>
        </is>
      </c>
      <c r="D6" s="7" t="n">
        <v>0</v>
      </c>
      <c r="E6" s="7" t="s">
        <f>B6*D6</f>
      </c>
      <c r="F6" s="8" t="s">
        <f>HYPERLINK("https://peempee.com/out.php?url=https://www.paradyz.com/en/catalog/desire-black-gres-szkl-rekt-poler-120x280-g1","Tovább a boltba (paradyz.com)")</f>
      </c>
    </row>
    <row collapsed="" customFormat="false" customHeight="" hidden="" ht="12.1" outlineLevel="0" r="7">
      <c r="A7" s="5" t="inlineStr">
        <is>
          <t>Paradyz Sleeping Beauty Silver Struktura Rekt.</t>
        </is>
      </c>
      <c r="B7" s="6" t="n">
        <v>1</v>
      </c>
      <c r="C7" s="5" t="inlineStr">
        <is>
          <t>db</t>
        </is>
      </c>
      <c r="D7" s="7" t="n">
        <v>0</v>
      </c>
      <c r="E7" s="7" t="s">
        <f>B7*D7</f>
      </c>
      <c r="F7" s="8" t="s">
        <f>HYPERLINK("https://peempee.com/out.php?url=https://www.paradyz.com/en/catalog/sleeping-beauty/sleeping-beauty-silver-struktura-rekt-polysk-398x1198-g1","Tovább a boltba (paradyz.com)")</f>
      </c>
    </row>
    <row collapsed="" customFormat="false" customHeight="" hidden="" ht="12.1" outlineLevel="0" r="8">
      <c r="A8" s="5" t="inlineStr">
        <is>
          <t>GEBERIT SIGMA01</t>
        </is>
      </c>
      <c r="B8" s="6" t="n">
        <v>1</v>
      </c>
      <c r="C8" s="5" t="inlineStr">
        <is>
          <t>db</t>
        </is>
      </c>
      <c r="D8" s="7" t="n">
        <v>37000</v>
      </c>
      <c r="E8" s="7" t="s">
        <f>B8*D8</f>
      </c>
      <c r="F8" s="8" t="s">
        <f>HYPERLINK("https://peempee.com/out.php?url=https://mukodtetolapok.geberit.hu/","Tovább a boltba (mukodtetolapok.geberit.hu)")</f>
      </c>
    </row>
    <row collapsed="" customFormat="false" customHeight="" hidden="" ht="12.1" outlineLevel="0" r="9">
      <c r="A9" s="5" t="inlineStr">
        <is>
          <t>Pillar Black mosdó - Wellis</t>
        </is>
      </c>
      <c r="B9" s="6" t="n">
        <v>1</v>
      </c>
      <c r="C9" s="5" t="inlineStr">
        <is>
          <t>db</t>
        </is>
      </c>
      <c r="D9" s="7" t="n">
        <v>224900</v>
      </c>
      <c r="E9" s="7" t="s">
        <f>B9*D9</f>
      </c>
      <c r="F9" s="8" t="s">
        <f>HYPERLINK("https://peempee.com/out.php?url=https://www.wellis.hu/termek/pillar-black-mosdo/","Tovább a boltba (wellis.hu)")</f>
      </c>
    </row>
    <row collapsed="" customFormat="false" customHeight="" hidden="" ht="12.1" outlineLevel="0" r="10">
      <c r="A10" s="5" t="inlineStr">
        <is>
          <t>  	 SAPHO shop   </t>
        </is>
      </c>
      <c r="B10" s="6" t="n">
        <v>1</v>
      </c>
      <c r="C10" s="5" t="inlineStr">
        <is>
          <t>db</t>
        </is>
      </c>
      <c r="D10" s="7" t="n">
        <v>128750</v>
      </c>
      <c r="E10" s="7" t="s">
        <f>B10*D10</f>
      </c>
      <c r="F10" s="8" t="s">
        <f>HYPERLINK("https://peempee.com/out.php?url=https://www.saphokft.hu/shop/ProductDetails.aspx?ProductId=43147","Tovább a boltba (saphokft.hu)")</f>
      </c>
    </row>
    <row collapsed="" customFormat="false" customHeight="" hidden="" ht="12.1" outlineLevel="0" r="11">
      <c r="A11" s="5" t="inlineStr">
        <is>
          <t>Nes KDJ I Factory sz</t>
        </is>
      </c>
      <c r="B11" s="6" t="n">
        <v>1</v>
      </c>
      <c r="C11" s="5" t="inlineStr">
        <is>
          <t>db</t>
        </is>
      </c>
      <c r="D11" s="7" t="n">
        <v>421000</v>
      </c>
      <c r="E11" s="7" t="s">
        <f>B11*D11</f>
      </c>
      <c r="F11" s="8" t="s">
        <f>HYPERLINK("https://peempee.com/out.php?url=https://www.radaway.hu/nes-kdj-i-factory-szgletes-zuhanykabin-zuhanykabin","Tovább a boltba (radaway.hu)")</f>
      </c>
    </row>
    <row collapsed="" customFormat="false" customHeight="" hidden="" ht="12.1" outlineLevel="0" r="12">
      <c r="A12" s="5" t="inlineStr">
        <is>
          <t>Paradise szabadon álló akril kád - Szabadon álló kád - M-Acryl</t>
        </is>
      </c>
      <c r="B12" s="6" t="n">
        <v>1</v>
      </c>
      <c r="C12" s="5" t="inlineStr">
        <is>
          <t>db</t>
        </is>
      </c>
      <c r="D12" s="7" t="n">
        <v>529000</v>
      </c>
      <c r="E12" s="7" t="s">
        <f>B12*D12</f>
      </c>
      <c r="F12" s="8" t="s">
        <f>HYPERLINK("https://peempee.com/out.php?url=https://www.m-acryl.hu/termekek/paradise-szabadon-allo-akril-kad","Tovább a boltba (m-acryl.hu)")</f>
      </c>
    </row>
    <row collapsed="" customFormat="false" customHeight="" hidden="" ht="12.1" outlineLevel="0" r="13">
      <c r="A13" s="5"/>
      <c r="B13" s="6"/>
      <c r="C13" s="5"/>
      <c r="D13" s="7"/>
      <c r="E13" s="9" t="s">
        <f>SUM(E2:E12)</f>
      </c>
      <c r="F13" s="5"/>
    </row>
    <row collapsed="" customFormat="false" customHeight="" hidden="" ht="12.1" outlineLevel="0" r="14">
      <c r="A14" s="8" t="s">
        <f>HYPERLINK("https://peempee.com","peempee.com")</f>
      </c>
      <c r="B14" s="6"/>
      <c r="C14" s="5"/>
      <c r="D14" s="7"/>
      <c r="E14" s="7"/>
      <c r="F14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2026-06-24T23:23:25.00Z</dcterms:created>
  <dc:title/>
  <dc:subject/>
  <dc:creator>peempee.com</dc:creator>
  <dc:description/>
  <cp:revision>0</cp:revision>
</cp:coreProperties>
</file>