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3E   ELEGÁ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Formentera Törölközőtartó gyűrű - Strohm Teka Hungary : Strohm Teka Hungary</t>
        </is>
      </c>
      <c r="B2" s="6" t="n">
        <v>1</v>
      </c>
      <c r="C2" s="5" t="inlineStr">
        <is>
          <t>db</t>
        </is>
      </c>
      <c r="D2" s="7" t="n">
        <v>29500</v>
      </c>
      <c r="E2" s="7" t="s">
        <f>B2*D2</f>
      </c>
      <c r="F2" s="8" t="s">
        <f>HYPERLINK("https://peempee.com/out.php?url=https://strohm-teka.hu/hu/termek/formentera-torolkozotarto-gyuru-hu-17079020G2/","Tovább a boltba (strohm-teka.hu)")</f>
      </c>
    </row>
    <row collapsed="" customFormat="false" customHeight="" hidden="" ht="12.1" outlineLevel="0" r="3">
      <c r="A3" s="5" t="inlineStr">
        <is>
          <t>  SPY térbenálló kádtöltő csaptelep, (PY21/17) 	</t>
        </is>
      </c>
      <c r="B3" s="6" t="n">
        <v>1</v>
      </c>
      <c r="C3" s="5" t="inlineStr">
        <is>
          <t>db</t>
        </is>
      </c>
      <c r="D3" s="7" t="n">
        <v>948630</v>
      </c>
      <c r="E3" s="7" t="s">
        <f>B3*D3</f>
      </c>
      <c r="F3" s="8" t="s">
        <f>HYPERLINK("https://peempee.com/out.php?url=https://www.saphokft.hu/shop/ProductDetails.aspx?ProductId=41534","Tovább a boltba (saphokft.hu)")</f>
      </c>
    </row>
    <row collapsed="" customFormat="false" customHeight="" hidden="" ht="12.1" outlineLevel="0" r="4">
      <c r="A4" s="5" t="inlineStr">
        <is>
          <t>Zuhanyrendszer - Strohm Teka Hungary : Strohm Teka Hungary</t>
        </is>
      </c>
      <c r="B4" s="6" t="n">
        <v>1</v>
      </c>
      <c r="C4" s="5" t="inlineStr">
        <is>
          <t>db</t>
        </is>
      </c>
      <c r="D4" s="7" t="n">
        <v>434600</v>
      </c>
      <c r="E4" s="7" t="s">
        <f>B4*D4</f>
      </c>
      <c r="F4" s="8" t="s">
        <f>HYPERLINK("https://peempee.com/out.php?url=https://strohm-teka.hu/hu/termek/zuhanyrendszer-hu-67297020G2/","Tovább a boltba (strohm-teka.hu)")</f>
      </c>
    </row>
    <row collapsed="" customFormat="false" customHeight="" hidden="" ht="12.1" outlineLevel="0" r="5">
      <c r="A5" s="5" t="inlineStr">
        <is>
          <t>Formentera fali WC - Strohm Teka Hungary : Strohm Teka Hungary</t>
        </is>
      </c>
      <c r="B5" s="6" t="n">
        <v>1</v>
      </c>
      <c r="C5" s="5" t="inlineStr">
        <is>
          <t>db</t>
        </is>
      </c>
      <c r="D5" s="7" t="n">
        <v>88200</v>
      </c>
      <c r="E5" s="7" t="s">
        <f>B5*D5</f>
      </c>
      <c r="F5" s="8" t="s">
        <f>HYPERLINK("https://peempee.com/out.php?url=https://strohm-teka.hu/hu/termek/formentera-fali-wc-hu-117320000/","Tovább a boltba (strohm-teka.hu)")</f>
      </c>
    </row>
    <row collapsed="" customFormat="false" customHeight="" hidden="" ht="12.1" outlineLevel="0" r="6">
      <c r="A6" s="5" t="inlineStr">
        <is>
          <t>  LAUFEN PRO S zuhanytálca  Cikkszám: H2111800000001</t>
        </is>
      </c>
      <c r="B6" s="6" t="n">
        <v>1</v>
      </c>
      <c r="C6" s="5" t="inlineStr">
        <is>
          <t>db</t>
        </is>
      </c>
      <c r="D6" s="7" t="n">
        <v>102164</v>
      </c>
      <c r="E6" s="7" t="s">
        <f>B6*D6</f>
      </c>
      <c r="F6" s="8" t="s">
        <f>HYPERLINK("https://peempee.com/out.php?url=https://pro.villeroy-boch.com/en/hu/bw/p/Squaro-Infinity-Rectangle-UDQ1810SQI2MV_RW.html","Tovább a boltba (pro.villeroy-boch.com)")</f>
      </c>
    </row>
    <row collapsed="" customFormat="false" customHeight="" hidden="" ht="12.1" outlineLevel="0" r="7">
      <c r="A7" s="5" t="inlineStr">
        <is>
          <t>Laufen SONAR szabadonálló  fürdőkád</t>
        </is>
      </c>
      <c r="B7" s="6" t="n">
        <v>1</v>
      </c>
      <c r="C7" s="5" t="inlineStr">
        <is>
          <t>db</t>
        </is>
      </c>
      <c r="D7" s="7" t="n">
        <v>1673420</v>
      </c>
      <c r="E7" s="7" t="s">
        <f>B7*D7</f>
      </c>
      <c r="F7" s="8" t="s">
        <f>HYPERLINK("https://peempee.com/out.php?url=https://www.laufen.hu/termekek/freestanding-bathtub-with-relief-H2213420000361?sku=H2213420000361","Tovább a boltba (laufen.hu)")</f>
      </c>
    </row>
    <row collapsed="" customFormat="false" customHeight="" hidden="" ht="12.1" outlineLevel="0" r="8">
      <c r="A8" s="5" t="inlineStr">
        <is>
          <t>Villeroy&amp; Boch Venticello fürdőszoba bútor</t>
        </is>
      </c>
      <c r="B8" s="6" t="n">
        <v>1</v>
      </c>
      <c r="C8" s="5" t="inlineStr">
        <is>
          <t>db</t>
        </is>
      </c>
      <c r="D8" s="7" t="n">
        <v>636920</v>
      </c>
      <c r="E8" s="7" t="s">
        <f>B8*D8</f>
      </c>
      <c r="F8" s="8" t="s">
        <f>HYPERLINK("https://peempee.com/out.php?url=https://pro.villeroy-boch.com/en/hu/bw/p/Venticello-Angular-A94405DH.html","Tovább a boltba (pro.villeroy-boch.com)")</f>
      </c>
    </row>
    <row collapsed="" customFormat="false" customHeight="" hidden="" ht="12.1" outlineLevel="0" r="9">
      <c r="A9" s="5" t="inlineStr">
        <is>
          <t>Villeroy &amp; Boch Venticello mosdó</t>
        </is>
      </c>
      <c r="B9" s="6" t="n">
        <v>1</v>
      </c>
      <c r="C9" s="5" t="inlineStr">
        <is>
          <t>db</t>
        </is>
      </c>
      <c r="D9" s="7" t="n">
        <v>201412</v>
      </c>
      <c r="E9" s="7" t="s">
        <f>B9*D9</f>
      </c>
      <c r="F9" s="8" t="s">
        <f>HYPERLINK("https://peempee.com/out.php?url=https://pro.villeroy-boch.com/en/hu/bw/p/Venticello-Semi-recessed-washbasin-Rectangle-411355R1.html","Tovább a boltba (pro.villeroy-boch.com)")</f>
      </c>
    </row>
    <row collapsed="" customFormat="false" customHeight="" hidden="" ht="12.1" outlineLevel="0" r="10">
      <c r="A10" s="5" t="inlineStr">
        <is>
          <t>Sense mosdó csaptelep M - Strohm Teka Hungary : Strohm Teka Hungary</t>
        </is>
      </c>
      <c r="B10" s="6" t="n">
        <v>1</v>
      </c>
      <c r="C10" s="5" t="inlineStr">
        <is>
          <t>db</t>
        </is>
      </c>
      <c r="D10" s="7" t="n">
        <v>79600</v>
      </c>
      <c r="E10" s="7" t="s">
        <f>B10*D10</f>
      </c>
      <c r="F10" s="8" t="s">
        <f>HYPERLINK("https://peempee.com/out.php?url=https://strohm-teka.hu/hu/termek/sense-mosdo-csaptelep-m-hu-91346020G2/","Tovább a boltba (strohm-teka.hu)")</f>
      </c>
    </row>
    <row collapsed="" customFormat="false" customHeight="" hidden="" ht="12.1" outlineLevel="0" r="11">
      <c r="A11" s="5" t="inlineStr">
        <is>
          <t>Sense mosdó csaptelep M - Strohm Teka Hungary : Strohm Teka Hungary</t>
        </is>
      </c>
      <c r="B11" s="6" t="n">
        <v>1</v>
      </c>
      <c r="C11" s="5" t="inlineStr">
        <is>
          <t>db</t>
        </is>
      </c>
      <c r="D11" s="7" t="n">
        <v>79600</v>
      </c>
      <c r="E11" s="7" t="s">
        <f>B11*D11</f>
      </c>
      <c r="F11" s="8" t="s">
        <f>HYPERLINK("https://peempee.com/out.php?url=https://strohm-teka.hu/hu/termek/sense-mosdo-csaptelep-m-hu-91346020G2/","Tovább a boltba (strohm-teka.hu)")</f>
      </c>
    </row>
    <row collapsed="" customFormat="false" customHeight="" hidden="" ht="12.1" outlineLevel="0" r="12">
      <c r="A12" s="5" t="inlineStr">
        <is>
          <t>Nova Luce Mond falikar</t>
        </is>
      </c>
      <c r="B12" s="6" t="n">
        <v>1</v>
      </c>
      <c r="C12" s="5" t="inlineStr">
        <is>
          <t>db</t>
        </is>
      </c>
      <c r="D12" s="7" t="n">
        <v>29290</v>
      </c>
      <c r="E12" s="7" t="s">
        <f>B12*D12</f>
      </c>
      <c r="F12" s="8" t="s">
        <f>HYPERLINK("https://peempee.com/out.php?url=https://yourconcept.hu/termekek/product/10694-nova-luce-mond-falikar/category_pathway-2","Tovább a boltba (yourconcept.hu)")</f>
      </c>
    </row>
    <row collapsed="" customFormat="false" customHeight="" hidden="" ht="12.1" outlineLevel="0" r="13">
      <c r="A13" s="5" t="inlineStr">
        <is>
          <t>Tubadzin Harmonic grey 120*120</t>
        </is>
      </c>
      <c r="B13" s="6" t="n">
        <v>1</v>
      </c>
      <c r="C13" s="5" t="inlineStr">
        <is>
          <t>db</t>
        </is>
      </c>
      <c r="D13" s="7" t="n">
        <v>32980</v>
      </c>
      <c r="E13" s="7" t="s">
        <f>B13*D13</f>
      </c>
      <c r="F13" s="8" t="s">
        <f>HYPERLINK("https://peempee.com/out.php?url=https://www.tubadzin.pl/en/product/harmonic-grey-pol-porcelain-tile-450370","Tovább a boltba (tubadzin.pl)")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2026-09-21T06:44:57.00Z</dcterms:created>
  <dc:title/>
  <dc:subject/>
  <dc:creator>peempee.com</dc:creator>
  <dc:description/>
  <cp:revision>0</cp:revision>
</cp:coreProperties>
</file>