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rgan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Retro mennyezeti lámpa fekete 50 cm - Lina | Lampaesfeny</t>
        </is>
      </c>
      <c r="B2" s="6" t="n">
        <v>1</v>
      </c>
      <c r="C2" s="5" t="inlineStr">
        <is>
          <t>db</t>
        </is>
      </c>
      <c r="D2" s="7" t="n">
        <v>34105</v>
      </c>
      <c r="E2" s="7" t="s">
        <f>B2*D2</f>
      </c>
      <c r="F2" s="8" t="s">
        <f>HYPERLINK("https://peempee.com/out.php?url=https://www.lampaesfeny.hu/retro-mennyezeti-lampa-fekete-50-cm-lina","Tovább a boltba (lampaesfeny.hu)")</f>
      </c>
    </row>
    <row collapsed="" customFormat="false" customHeight="" hidden="" ht="12.1" outlineLevel="0" r="3">
      <c r="A3" s="5" t="inlineStr">
        <is>
          <t>ARTIST kaspó arc motívummal, fekete Ø13cm  -  Kaspók  -  Butlers.hu</t>
        </is>
      </c>
      <c r="B3" s="6" t="n">
        <v>1</v>
      </c>
      <c r="C3" s="5" t="inlineStr">
        <is>
          <t>db</t>
        </is>
      </c>
      <c r="D3" s="7" t="n">
        <v>3490</v>
      </c>
      <c r="E3" s="7" t="s">
        <f>B3*D3</f>
      </c>
      <c r="F3" s="8" t="s">
        <f>HYPERLINK("https://peempee.com/out.php?url=https://www.butlers.hu/lakasdekoracio/vazak-es-kaspok/kaspok/artist-kaspo-arc-motivummal-fekete-o13cm","Tovább a boltba (butlers.hu)")</f>
      </c>
    </row>
    <row collapsed="" customFormat="false" customHeight="" hidden="" ht="12.1" outlineLevel="0" r="4">
      <c r="A4" s="5" t="inlineStr">
        <is>
          <t>Modern asztali lámpa, 2 fényes füstüveggel - Athén | Lampaesfeny</t>
        </is>
      </c>
      <c r="B4" s="6" t="n">
        <v>1</v>
      </c>
      <c r="C4" s="5" t="inlineStr">
        <is>
          <t>db</t>
        </is>
      </c>
      <c r="D4" s="7" t="n">
        <v>25679</v>
      </c>
      <c r="E4" s="7" t="s">
        <f>B4*D4</f>
      </c>
      <c r="F4" s="8" t="s">
        <f>HYPERLINK("https://peempee.com/out.php?url=https://www.lampaesfeny.hu/modern-asztali-lampa-2-fenyes-fustuveggel-athen","Tovább a boltba (lampaesfeny.hu)")</f>
      </c>
    </row>
    <row collapsed="" customFormat="false" customHeight="" hidden="" ht="12.1" outlineLevel="0" r="5">
      <c r="A5" s="5" t="inlineStr">
        <is>
          <t>Asztalka - Vivre.hu</t>
        </is>
      </c>
      <c r="B5" s="6" t="n">
        <v>1</v>
      </c>
      <c r="C5" s="5" t="inlineStr">
        <is>
          <t>db</t>
        </is>
      </c>
      <c r="D5" s="7" t="n">
        <v>22590</v>
      </c>
      <c r="E5" s="7" t="s">
        <f>B5*D5</f>
      </c>
      <c r="F5" s="8" t="s">
        <f>HYPERLINK("https://peempee.com/out.php?url=https://www.vivre.hu/p-1655224?source_gf=adwords&amp;medium_gf=cpc&amp;campaign_gf=","Tovább a boltba (vivre.hu)")</f>
      </c>
    </row>
    <row collapsed="" customFormat="false" customHeight="" hidden="" ht="12.1" outlineLevel="0" r="6">
      <c r="A6" s="5" t="inlineStr">
        <is>
          <t>Dohányzóasztal NVBJ8 - Nappali bútorok | Butor1.hu</t>
        </is>
      </c>
      <c r="B6" s="6" t="n">
        <v>1</v>
      </c>
      <c r="C6" s="5" t="inlineStr">
        <is>
          <t>db</t>
        </is>
      </c>
      <c r="D6" s="7" t="n">
        <v>60200</v>
      </c>
      <c r="E6" s="7" t="s">
        <f>B6*D6</f>
      </c>
      <c r="F6" s="8" t="s">
        <f>HYPERLINK("https://peempee.com/out.php?url=https://www.butor1.hu/butorok-gyujtemenyei/butor-kollekcio-nvbj/dohanyzoasztal-nvbj8.html","Tovább a boltba (butor1.hu)")</f>
      </c>
    </row>
    <row collapsed="" customFormat="false" customHeight="" hidden="" ht="12.1" outlineLevel="0" r="7">
      <c r="A7" s="5" t="inlineStr">
        <is>
          <t>Fehér Háromszemélyes Műbőr Kanapéágy ABERDEEN | Beliani.hu</t>
        </is>
      </c>
      <c r="B7" s="6" t="n">
        <v>1</v>
      </c>
      <c r="C7" s="5" t="inlineStr">
        <is>
          <t>db</t>
        </is>
      </c>
      <c r="D7" s="7" t="n">
        <v>238490</v>
      </c>
      <c r="E7" s="7" t="s">
        <f>B7*D7</f>
      </c>
      <c r="F7" s="8" t="s">
        <f>HYPERLINK("https://peempee.com/out.php?url=https://www.beliani.hu/feher-haromszemelyes-mubor-kanapeagy-aberdeen.html","Tovább a boltba (beliani.hu)")</f>
      </c>
    </row>
    <row collapsed="" customFormat="false" customHeight="" hidden="" ht="12.1" outlineLevel="0" r="8">
      <c r="A8" s="5" t="inlineStr">
        <is>
          <t>Fallo teakfa dekor létra - HSM collection | Bonami</t>
        </is>
      </c>
      <c r="B8" s="6" t="n">
        <v>1</v>
      </c>
      <c r="C8" s="5" t="inlineStr">
        <is>
          <t>db</t>
        </is>
      </c>
      <c r="D8" s="7" t="n">
        <v>25900</v>
      </c>
      <c r="E8" s="7" t="s">
        <f>B8*D8</f>
      </c>
      <c r="F8" s="8" t="s">
        <f>HYPERLINK("https://peempee.com/out.php?url=https://www.bonami.hu/p/fallo-akacfa-dekor-letra-hsm-collection","Tovább a boltba (bonami.hu)")</f>
      </c>
    </row>
    <row collapsed="" customFormat="false" customHeight="" hidden="" ht="12.1" outlineLevel="0" r="9">
      <c r="A9" s="5" t="inlineStr">
        <is>
          <t>LAMBSKIN kerek fekete báránybőr - DODO | Designban Otthon</t>
        </is>
      </c>
      <c r="B9" s="6" t="n">
        <v>1</v>
      </c>
      <c r="C9" s="5" t="inlineStr">
        <is>
          <t>db</t>
        </is>
      </c>
      <c r="D9" s="7" t="n">
        <v>5790</v>
      </c>
      <c r="E9" s="7" t="s">
        <f>B9*D9</f>
      </c>
      <c r="F9" s="8" t="s">
        <f>HYPERLINK("https://peempee.com/out.php?url=https://dodo.hu/products/lambskin-kerek-fekete-baranybor","Tovább a boltba (dodo.hu)")</f>
      </c>
    </row>
    <row collapsed="" customFormat="false" customHeight="" hidden="" ht="12.1" outlineLevel="0" r="10">
      <c r="A10" s="5" t="inlineStr">
        <is>
          <t>COTTON VELVET párna, konyak 45 x 45 cm  -  Párnák  -  Butlers.hu</t>
        </is>
      </c>
      <c r="B10" s="6" t="n">
        <v>1</v>
      </c>
      <c r="C10" s="5" t="inlineStr">
        <is>
          <t>db</t>
        </is>
      </c>
      <c r="D10" s="7" t="n">
        <v>5990</v>
      </c>
      <c r="E10" s="7" t="s">
        <f>B10*D10</f>
      </c>
      <c r="F10" s="8" t="s">
        <f>HYPERLINK("https://peempee.com/out.php?url=https://www.butlers.hu/lakasdekoracio/lakastextil-1392/parnak/cotton-velvet-parna-konyak-45-x-45-cm","Tovább a boltba (butlers.hu)")</f>
      </c>
    </row>
    <row collapsed="" customFormat="false" customHeight="" hidden="" ht="12.1" outlineLevel="0" r="11">
      <c r="A11" s="5" t="inlineStr">
        <is>
          <t>Nordic Astra párnahuzat, fehér, 40 x 40 cm | 4home - az otthon kényelme</t>
        </is>
      </c>
      <c r="B11" s="6" t="n">
        <v>1</v>
      </c>
      <c r="C11" s="5" t="inlineStr">
        <is>
          <t>db</t>
        </is>
      </c>
      <c r="D11" s="7" t="n">
        <v>1728</v>
      </c>
      <c r="E11" s="7" t="s">
        <f>B11*D11</f>
      </c>
      <c r="F11" s="8" t="s">
        <f>HYPERLINK("https://peempee.com/out.php?url=https://www.4home.hu/nordic-astra-parnahuzat-feher-40-x-40-cm/","Tovább a boltba (4home.hu)")</f>
      </c>
    </row>
    <row collapsed="" customFormat="false" customHeight="" hidden="" ht="12.1" outlineLevel="0" r="12">
      <c r="A12" s="5" t="inlineStr">
        <is>
          <t>Orchidea kék-fehér kaspóban 45cm | Rendeld meg online! - Stile Int</t>
        </is>
      </c>
      <c r="B12" s="6" t="n">
        <v>1</v>
      </c>
      <c r="C12" s="5" t="inlineStr">
        <is>
          <t>db</t>
        </is>
      </c>
      <c r="D12" s="7" t="n">
        <v>11990</v>
      </c>
      <c r="E12" s="7" t="s">
        <f>B12*D12</f>
      </c>
      <c r="F12" s="8" t="s">
        <f>HYPERLINK("https://peempee.com/out.php?url=https://www.stileinterio.hu/Orchidea-kek-feher-kaspoban-45cm","Tovább a boltba (stileinterio.hu)")</f>
      </c>
    </row>
    <row collapsed="" customFormat="false" customHeight="" hidden="" ht="12.1" outlineLevel="0" r="13">
      <c r="A13" s="5" t="inlineStr">
        <is>
          <t>K400 étkezőszék - HA BÚTORT KERES, RS!</t>
        </is>
      </c>
      <c r="B13" s="6" t="n">
        <v>1</v>
      </c>
      <c r="C13" s="5" t="inlineStr">
        <is>
          <t>db</t>
        </is>
      </c>
      <c r="D13" s="7" t="n">
        <v>49600</v>
      </c>
      <c r="E13" s="7" t="s">
        <f>B13*D13</f>
      </c>
      <c r="F13" s="8" t="s">
        <f>HYPERLINK("https://peempee.com/out.php?url=https://www.rs.hu/k400_etkezoszek","Tovább a boltba (rs.hu)")</f>
      </c>
    </row>
    <row collapsed="" customFormat="false" customHeight="" hidden="" ht="12.1" outlineLevel="0" r="14">
      <c r="A14" s="5" t="inlineStr">
        <is>
          <t>Szőnyeg TAKS 60x90 törtfehér | JYSK</t>
        </is>
      </c>
      <c r="B14" s="6" t="n">
        <v>1</v>
      </c>
      <c r="C14" s="5" t="inlineStr">
        <is>
          <t>db</t>
        </is>
      </c>
      <c r="D14" s="7" t="n">
        <v>8490</v>
      </c>
      <c r="E14" s="7" t="s">
        <f>B14*D14</f>
      </c>
      <c r="F14" s="8" t="s">
        <f>HYPERLINK("https://peempee.com/out.php?url=https://jysk.hu/lakberendezes/bor/szonyeg-taks-60x90-tortfeher&amp;gclsrc=aw.ds","Tovább a boltba (jysk.hu)")</f>
      </c>
    </row>
    <row collapsed="" customFormat="false" customHeight="" hidden="" ht="12.1" outlineLevel="0" r="15">
      <c r="A15" s="5" t="inlineStr">
        <is>
          <t>Vintage Vega - Anthracite / Szürke 140x200 - RugVista</t>
        </is>
      </c>
      <c r="B15" s="6" t="n">
        <v>1</v>
      </c>
      <c r="C15" s="5" t="inlineStr">
        <is>
          <t>db</t>
        </is>
      </c>
      <c r="D15" s="7" t="n">
        <v>31905</v>
      </c>
      <c r="E15" s="7" t="s">
        <f>B15*D15</f>
      </c>
      <c r="F15" s="8" t="s">
        <f>HYPERLINK("https://peempee.com/out.php?url=https://www.rugvista.hu/szonyeg/vintage-vega?artno=RVD19092&amp;googleShopping=1","Tovább a boltba (rugvista.hu)")</f>
      </c>
    </row>
    <row collapsed="" customFormat="false" customHeight="" hidden="" ht="12.1" outlineLevel="0" r="16">
      <c r="A16" s="5" t="inlineStr">
        <is>
          <t>Fournier Fali tükör fém kerettel kerek 58.8 x 58.8 cm Fekete</t>
        </is>
      </c>
      <c r="B16" s="6" t="n">
        <v>1</v>
      </c>
      <c r="C16" s="5" t="inlineStr">
        <is>
          <t>db</t>
        </is>
      </c>
      <c r="D16" s="7" t="n">
        <v>19990</v>
      </c>
      <c r="E16" s="7" t="s">
        <f>B16*D16</f>
      </c>
      <c r="F16" s="8" t="s">
        <f>HYPERLINK("https://peempee.com/out.php?url=https://www.blumfeldt.hu/Butor-es-otthoni-kiegeszitok/Tukrok/Fournier-Fali-tukor-fem-kerettel-kerek-58-8-x-58-8-cm-Fekete.html","Tovább a boltba (blumfeldt.hu)")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2026-05-01T00:05:06.00Z</dcterms:created>
  <dc:title/>
  <dc:subject/>
  <dc:creator>peempee.com</dc:creator>
  <dc:description/>
  <cp:revision>0</cp:revision>
</cp:coreProperties>
</file>