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EnergieKer - Doussie: Djembe hidegburkolat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HYPERLINK("https://peempee.com/out.php?url=https://www.energieker.it/colori/doussie-djembe/","Tovább a boltba (energieker.it)")</f>
      </c>
    </row>
    <row collapsed="" customFormat="false" customHeight="" hidden="" ht="12.1" outlineLevel="0" r="3">
      <c r="A3" s="5" t="inlineStr">
        <is>
          <t>EnergieKer - Rushmore: Grey hidegburkolat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HYPERLINK("https://peempee.com/out.php?url=https://www.energieker.it/colori/rushmore-grey/","Tovább a boltba (energieker.it)")</f>
      </c>
    </row>
    <row collapsed="" customFormat="false" customHeight="" hidden="" ht="12.1" outlineLevel="0" r="4">
      <c r="A4" s="5" t="inlineStr">
        <is>
          <t>Ravak Walk-In Free 150 zuhanyfal (Transparent) GW9FP0C00Z1 -</t>
        </is>
      </c>
      <c r="B4" s="6" t="n">
        <v>1</v>
      </c>
      <c r="C4" s="5" t="inlineStr">
        <is>
          <t>db</t>
        </is>
      </c>
      <c r="D4" s="7" t="n">
        <v>158355</v>
      </c>
      <c r="E4" s="7" t="s">
        <f>B4*D4</f>
      </c>
      <c r="F4" s="8" t="s">
        <f>HYPERLINK("https://peempee.com/out.php?url=https://www.szaniteronline.hu/RA-GW9FP0C00Z1-Ravak-Walk-In-Wall-150-zuhanyfal-Tr","Tovább a boltba (szaniteronline.hu)")</f>
      </c>
    </row>
    <row collapsed="" customFormat="false" customHeight="" hidden="" ht="12.1" outlineLevel="0" r="5">
      <c r="A5" s="5" t="inlineStr">
        <is>
          <t>Itaca mosdó csaptelep L - Strohm Teka Hungary : Strohm Teka Hungary</t>
        </is>
      </c>
      <c r="B5" s="6" t="n">
        <v>1</v>
      </c>
      <c r="C5" s="5" t="inlineStr">
        <is>
          <t>db</t>
        </is>
      </c>
      <c r="D5" s="7" t="n">
        <v>40800</v>
      </c>
      <c r="E5" s="7" t="s">
        <f>B5*D5</f>
      </c>
      <c r="F5" s="8" t="s">
        <f>HYPERLINK("https://peempee.com/out.php?url=https://strohm-teka.hu/hu/termek/itaca-mosdo-csaptelep-l-hu-673860200/","Tovább a boltba (strohm-teka.hu)")</f>
      </c>
    </row>
    <row collapsed="" customFormat="false" customHeight="" hidden="" ht="12.1" outlineLevel="0" r="6">
      <c r="A6" s="5" t="inlineStr">
        <is>
          <t>My View Now Built-in mirror cabinet Rectangle A4561000 - Villeroy &amp; Boch</t>
        </is>
      </c>
      <c r="B6" s="6" t="n">
        <v>1</v>
      </c>
      <c r="C6" s="5" t="inlineStr">
        <is>
          <t>db</t>
        </is>
      </c>
      <c r="D6" s="7" t="n">
        <v>1000</v>
      </c>
      <c r="E6" s="7" t="s">
        <f>B6*D6</f>
      </c>
      <c r="F6" s="8" t="s">
        <f>HYPERLINK("https://peempee.com/out.php?url=https://www.villeroy-boch.hu/bathroom-and-wellness/products/My-View-Now-Built-in-mirror-cabinet-Rectangle-A4561000.html","Tovább a boltba (villeroy-boch.hu)")</f>
      </c>
    </row>
    <row collapsed="" customFormat="false" customHeight="" hidden="" ht="12.1" outlineLevel="0" r="7">
      <c r="A7" s="5" t="inlineStr">
        <is>
          <t>Itaca zuhanykabin 1 fix panel + 1 nyílóajtó+ 1 fix panel - Strohm Teka Hungary : Strohm Teka Hungary</t>
        </is>
      </c>
      <c r="B7" s="6" t="n">
        <v>1</v>
      </c>
      <c r="C7" s="5" t="inlineStr">
        <is>
          <t>db</t>
        </is>
      </c>
      <c r="D7" s="7" t="n">
        <v>462900</v>
      </c>
      <c r="E7" s="7" t="s">
        <f>B7*D7</f>
      </c>
      <c r="F7" s="8" t="s">
        <f>HYPERLINK("https://peempee.com/out.php?url=https://strohm-teka.hu/hu/termek/itaca-zuhanykabin-1-fix-panel-1-nyiloajto-1-fix-panel-hu-M67081706/","Tovább a boltba (strohm-teka.hu)")</f>
      </c>
    </row>
    <row collapsed="" customFormat="false" customHeight="" hidden="" ht="12.1" outlineLevel="0" r="8">
      <c r="A8" s="5" t="inlineStr">
        <is>
          <t> Strohm Teka - Cuadro zuhanytálca</t>
        </is>
      </c>
      <c r="B8" s="6" t="n">
        <v>1</v>
      </c>
      <c r="C8" s="5" t="inlineStr">
        <is>
          <t>db</t>
        </is>
      </c>
      <c r="D8" s="7" t="n">
        <v>261400</v>
      </c>
      <c r="E8" s="7" t="s">
        <f>B8*D8</f>
      </c>
      <c r="F8" s="8" t="s">
        <f>HYPERLINK("https://peempee.com/out.php?url=https://strohm-teka.hu/hu/termek/cuadro-zuhanytalca-hu-P38P1880W/","Tovább a boltba (strohm-teka.hu)")</f>
      </c>
    </row>
    <row collapsed="" customFormat="false" customHeight="" hidden="" ht="12.1" outlineLevel="0" r="9">
      <c r="A9" s="5" t="inlineStr">
        <is>
          <t>Villeroy &amp; Boch - Avento bidé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HYPERLINK("https://peempee.com/out.php?url=https://www.villeroy-boch.hu/bathroom-and-wellness/products/Avento-Bidet-Oval-54050001.html","Tovább a boltba (villeroy-boch.hu)")</f>
      </c>
    </row>
    <row collapsed="" customFormat="false" customHeight="" hidden="" ht="12.1" outlineLevel="0" r="10">
      <c r="A10" s="5" t="inlineStr">
        <is>
          <t>Villeroy &amp; Boch - Avento WC csésze 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HYPERLINK("https://peempee.com/out.php?url=https://www.villeroy-boch.hu/bathroom-and-wellness/products/Avento-Toilet-seat-and-cover-SlimSeat-Oval-9M87S101.html","Tovább a boltba (villeroy-boch.hu)")</f>
      </c>
    </row>
    <row collapsed="" customFormat="false" customHeight="" hidden="" ht="12.1" outlineLevel="0" r="11">
      <c r="A11" s="5" t="inlineStr">
        <is>
          <t>Villeroy &amp; Boch - Avento 100x47 cm-es mosdó 1 csaplyukkal CeramicPl</t>
        </is>
      </c>
      <c r="B11" s="6" t="n">
        <v>1</v>
      </c>
      <c r="C11" s="5" t="inlineStr">
        <is>
          <t>db</t>
        </is>
      </c>
      <c r="D11" s="7" t="n">
        <v>315812</v>
      </c>
      <c r="E11" s="7" t="s">
        <f>B11*D11</f>
      </c>
      <c r="F11" s="8" t="s">
        <f>HYPERLINK("https://peempee.com/out.php?url=https://furdoszoba-szaniter.hu/spd/4156A5R1/Villeroy-Boch-Avento-100x47-cm-es-mosdo-1-csaplyuk","Tovább a boltba (furdoszoba-szaniter.hu)")</f>
      </c>
    </row>
    <row collapsed="" customFormat="false" customHeight="" hidden="" ht="12.1" outlineLevel="0" r="12">
      <c r="A12" s="5" t="inlineStr">
        <is>
          <t>Villeroy &amp; Boch Avento 100cm-es alsószekrény Nordic Oak színben A</t>
        </is>
      </c>
      <c r="B12" s="6" t="n">
        <v>1</v>
      </c>
      <c r="C12" s="5" t="inlineStr">
        <is>
          <t>db</t>
        </is>
      </c>
      <c r="D12" s="7" t="n">
        <v>350659</v>
      </c>
      <c r="E12" s="7" t="s">
        <f>B12*D12</f>
      </c>
      <c r="F12" s="8" t="s">
        <f>HYPERLINK("https://peempee.com/out.php?url=https://furdoszoba-szaniter.hu/Villeroy-Boch-Avento-100cm-es-alsoszekreny-Nordic","Tovább a boltba (furdoszoba-szaniter.hu)")</f>
      </c>
    </row>
    <row collapsed="" customFormat="false" customHeight="" hidden="" ht="12.1" outlineLevel="0" r="13">
      <c r="A13" s="5" t="inlineStr">
        <is>
          <t> Strohm Teka  - Itaca bidé csaptelep</t>
        </is>
      </c>
      <c r="B13" s="6" t="n">
        <v>1</v>
      </c>
      <c r="C13" s="5" t="inlineStr">
        <is>
          <t>db</t>
        </is>
      </c>
      <c r="D13" s="7" t="n">
        <v>37200</v>
      </c>
      <c r="E13" s="7" t="s">
        <f>B13*D13</f>
      </c>
      <c r="F13" s="8" t="s">
        <f>HYPERLINK("https://peempee.com/out.php?url=https://strohm-teka.hu/hu/termek/itaca-bide-csaptelep-hu-676260200/","Tovább a boltba (strohm-teka.hu)")</f>
      </c>
    </row>
    <row collapsed="" customFormat="false" customHeight="" hidden="" ht="12.1" outlineLevel="0" r="14">
      <c r="A14" s="5" t="inlineStr">
        <is>
          <t>Villeroy &amp; Boch - Subway 3.0 WC csésze</t>
        </is>
      </c>
      <c r="B14" s="6" t="n">
        <v>1</v>
      </c>
      <c r="C14" s="5" t="inlineStr">
        <is>
          <t>db</t>
        </is>
      </c>
      <c r="D14" s="7" t="n">
        <v>310290</v>
      </c>
      <c r="E14" s="7" t="s">
        <f>B14*D14</f>
      </c>
      <c r="F14" s="8" t="s">
        <f>HYPERLINK("https://peempee.com/out.php?url=https://www.villeroy-boch.hu/bathroom-and-wellness/products/Subway-3.0-Washdown-toilet%2C-rimless-Oval-4670T001.html","Tovább a boltba (villeroy-boch.hu)")</f>
      </c>
    </row>
    <row collapsed="" customFormat="false" customHeight="" hidden="" ht="12.1" outlineLevel="0" r="15">
      <c r="A15" s="5" t="inlineStr">
        <is>
          <t>Villeroy &amp; Boch - Subway 3.0 bidé</t>
        </is>
      </c>
      <c r="B15" s="6" t="n">
        <v>1</v>
      </c>
      <c r="C15" s="5" t="inlineStr">
        <is>
          <t>db</t>
        </is>
      </c>
      <c r="D15" s="7" t="n">
        <v>223690</v>
      </c>
      <c r="E15" s="7" t="s">
        <f>B15*D15</f>
      </c>
      <c r="F15" s="8" t="s">
        <f>HYPERLINK("https://peempee.com/out.php?url=https://www.villeroy-boch.hu/bathroom-and-wellness/products/Subway-3.0-Bidet-Oval-44700001.html","Tovább a boltba (villeroy-boch.hu)")</f>
      </c>
    </row>
    <row collapsed="" customFormat="false" customHeight="" hidden="" ht="12.1" outlineLevel="0" r="16">
      <c r="A16" s="5" t="inlineStr">
        <is>
          <t>Strohm Teka - Itaca zuhanyszett</t>
        </is>
      </c>
      <c r="B16" s="6" t="n">
        <v>1</v>
      </c>
      <c r="C16" s="5" t="inlineStr">
        <is>
          <t>db</t>
        </is>
      </c>
      <c r="D16" s="7" t="n">
        <v>36800</v>
      </c>
      <c r="E16" s="7" t="s">
        <f>B16*D16</f>
      </c>
      <c r="F16" s="8" t="s">
        <f>HYPERLINK("https://peempee.com/out.php?url=https://strohm-teka.hu/hu/termek/itaca-zuhanyszett-hu-790056200/","Tovább a boltba (strohm-teka.hu)")</f>
      </c>
    </row>
    <row collapsed="" customFormat="false" customHeight="" hidden="" ht="12.1" outlineLevel="0" r="17">
      <c r="A17" s="5" t="inlineStr">
        <is>
          <t>Strohm Teka - Itaca kádtöltő csaptelep</t>
        </is>
      </c>
      <c r="B17" s="6" t="n">
        <v>1</v>
      </c>
      <c r="C17" s="5" t="inlineStr">
        <is>
          <t>db</t>
        </is>
      </c>
      <c r="D17" s="7" t="n">
        <v>58800</v>
      </c>
      <c r="E17" s="7" t="s">
        <f>B17*D17</f>
      </c>
      <c r="F17" s="8" t="s">
        <f>HYPERLINK("https://peempee.com/out.php?url=https://strohm-teka.hu/hu/termek/itaca-kadtolto-csaptelep-hu-671010200/","Tovább a boltba (strohm-teka.hu)")</f>
      </c>
    </row>
    <row collapsed="" customFormat="false" customHeight="" hidden="" ht="12.1" outlineLevel="0" r="18">
      <c r="A18" s="5" t="inlineStr">
        <is>
          <t>Villeroy &amp; Boch - Avento magasszekrény Nordic Oak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HYPERLINK("https://peempee.com/out.php?url=https://pro.villeroy-boch.com/en/gb/bw/p/Avento-Angular-A89400VJ.html","Tovább a boltba (pro.villeroy-boch.com)")</f>
      </c>
    </row>
    <row collapsed="" customFormat="false" customHeight="" hidden="" ht="12.1" outlineLevel="0" r="19">
      <c r="A19" s="5" t="inlineStr">
        <is>
          <t>Strohm Teka - Itaca termosztátos zuhanyrendszer</t>
        </is>
      </c>
      <c r="B19" s="6" t="n">
        <v>1</v>
      </c>
      <c r="C19" s="5" t="inlineStr">
        <is>
          <t>db</t>
        </is>
      </c>
      <c r="D19" s="7" t="n">
        <v>139300</v>
      </c>
      <c r="E19" s="7" t="s">
        <f>B19*D19</f>
      </c>
      <c r="F19" s="8" t="s">
        <f>HYPERLINK("https://peempee.com/out.php?url=https://strohm-teka.hu/hu/termek/termosztatos-zuhanyrendszer-hu-672380200/","Tovább a boltba (strohm-teka.hu)")</f>
      </c>
    </row>
    <row collapsed="" customFormat="false" customHeight="" hidden="" ht="12.1" outlineLevel="0" r="20">
      <c r="A20" s="5" t="inlineStr">
        <is>
          <t>Villeroy &amp; Boch -  Squaro Infinity zuhanytálca 150x100 cm Stone white</t>
        </is>
      </c>
      <c r="B20" s="6" t="n">
        <v>1</v>
      </c>
      <c r="C20" s="5" t="inlineStr">
        <is>
          <t>db</t>
        </is>
      </c>
      <c r="D20" s="7" t="n">
        <v>600861</v>
      </c>
      <c r="E20" s="7" t="s">
        <f>B20*D20</f>
      </c>
      <c r="F20" s="8" t="s">
        <f>HYPERLINK("https://peempee.com/out.php?url=https://pro.villeroy-boch.com/fr/fr/bw/p/Squaro-Infinity-Receveur-de-douche-rectangulaire-Rectangle-UDQ1510SQI2IV_RW.html","Tovább a boltba (pro.villeroy-boch.com)")</f>
      </c>
    </row>
    <row collapsed="" customFormat="false" customHeight="" hidden="" ht="12.1" outlineLevel="0" r="21">
      <c r="A21" s="5" t="inlineStr">
        <is>
          <t>Villeroy &amp; Boch - Oberon 2.0 falhoz állítható kád</t>
        </is>
      </c>
      <c r="B21" s="6" t="n">
        <v>1</v>
      </c>
      <c r="C21" s="5" t="inlineStr">
        <is>
          <t>db</t>
        </is>
      </c>
      <c r="D21" s="7" t="n">
        <v>638737</v>
      </c>
      <c r="E21" s="7" t="s">
        <f>B21*D21</f>
      </c>
      <c r="F21" s="8" t="s">
        <f>HYPERLINK("https://peempee.com/out.php?url=https://www.villeroy-boch.hu/bathroom-and-wellness/products/Oberon-2.0-Wall-facing-UBQ180OBR9CD00V01.html","Tovább a boltba (villeroy-boch.hu)")</f>
      </c>
    </row>
    <row collapsed="" customFormat="false" customHeight="" hidden="" ht="12.1" outlineLevel="0" r="22">
      <c r="A22" s="5" t="inlineStr">
        <is>
          <t>EnergieKer - Doussie: Djembe hidegburkolat</t>
        </is>
      </c>
      <c r="B22" s="6" t="n">
        <v>1</v>
      </c>
      <c r="C22" s="5" t="inlineStr">
        <is>
          <t>db</t>
        </is>
      </c>
      <c r="D22" s="7" t="n">
        <v>0</v>
      </c>
      <c r="E22" s="7" t="s">
        <f>B22*D22</f>
      </c>
      <c r="F22" s="8" t="s">
        <f>HYPERLINK("https://peempee.com/out.php?url=https://www.energieker.it/colori/doussie-djembe/","Tovább a boltba (energieker.it)")</f>
      </c>
    </row>
    <row collapsed="" customFormat="false" customHeight="" hidden="" ht="12.1" outlineLevel="0" r="23">
      <c r="A23" s="5" t="inlineStr">
        <is>
          <t>EnergieKer - Rushmore: Grey hidegburkolat</t>
        </is>
      </c>
      <c r="B23" s="6" t="n">
        <v>1</v>
      </c>
      <c r="C23" s="5" t="inlineStr">
        <is>
          <t>db</t>
        </is>
      </c>
      <c r="D23" s="7" t="n">
        <v>0</v>
      </c>
      <c r="E23" s="7" t="s">
        <f>B23*D23</f>
      </c>
      <c r="F23" s="8" t="s">
        <f>HYPERLINK("https://peempee.com/out.php?url=https://www.energieker.it/colori/rushmore-grey/","Tovább a boltba (energieker.it)")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2026-04-19T08:19:30.00Z</dcterms:created>
  <dc:title/>
  <dc:subject/>
  <dc:creator>peempee.com</dc:creator>
  <dc:description/>
  <cp:revision>0</cp:revision>
</cp:coreProperties>
</file>