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Majidi Design - Skinwall wallpaper Autumn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HYPERLINK("https://peempee.com/out.php?url=https://www.skinwall.it/en/product/natural-beauty-collection-eng/autumn-100/","Tovább a boltba (skinwall.it)")</f>
      </c>
    </row>
    <row collapsed="" customFormat="false" customHeight="" hidden="" ht="12.1" outlineLevel="0" r="3">
      <c r="A3" s="5" t="inlineStr">
        <is>
          <t>10° Free black fekete kádcsaptelep, lefolyó nélkül - RAVAK Hungary Kft.</t>
        </is>
      </c>
      <c r="B3" s="6" t="n">
        <v>1</v>
      </c>
      <c r="C3" s="5" t="inlineStr">
        <is>
          <t>db</t>
        </is>
      </c>
      <c r="D3" s="7" t="n">
        <v>76772</v>
      </c>
      <c r="E3" s="7" t="s">
        <f>B3*D3</f>
      </c>
      <c r="F3" s="8" t="s">
        <f>HYPERLINK("https://peempee.com/out.php?url=https://www.ravak.hu/hu/10-free-black-fekete-kadcsaptelep-lefolyo-nelkul","Tovább a boltba (ravak.hu)")</f>
      </c>
    </row>
    <row collapsed="" customFormat="false" customHeight="" hidden="" ht="12.1" outlineLevel="0" r="4">
      <c r="A4" s="5" t="inlineStr">
        <is>
          <t>Strohm Teka - Alaior XL szabadonálló kádtöltő csaptelep </t>
        </is>
      </c>
      <c r="B4" s="6" t="n">
        <v>1</v>
      </c>
      <c r="C4" s="5" t="inlineStr">
        <is>
          <t>db</t>
        </is>
      </c>
      <c r="D4" s="7" t="n">
        <v>273900</v>
      </c>
      <c r="E4" s="7" t="s">
        <f>B4*D4</f>
      </c>
      <c r="F4" s="8" t="s">
        <f>HYPERLINK("https://peempee.com/out.php?url=https://strohm-teka.hu/hu/termek/alaior-xl-szabadonallo-kadtolto-csaptelep-hu-182330200/","Tovább a boltba (strohm-teka.hu)")</f>
      </c>
    </row>
    <row collapsed="" customFormat="false" customHeight="" hidden="" ht="12.1" outlineLevel="0" r="5">
      <c r="A5" s="5" t="inlineStr">
        <is>
          <t>Majidi Tapéta - Skinwall Dream Wallpaper - AUTUMN | 100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HYPERLINK("https://peempee.com/out.php?url=https://www.skinwall.it/en/product/natural-beauty-collection-eng/autumn-100/","Tovább a boltba (skinwall.it)")</f>
      </c>
    </row>
    <row collapsed="" customFormat="false" customHeight="" hidden="" ht="12.1" outlineLevel="0" r="6">
      <c r="A6" s="5" t="inlineStr">
        <is>
          <t>Ravak - Ceramic Slim O kerámiamosdó </t>
        </is>
      </c>
      <c r="B6" s="6" t="n">
        <v>1</v>
      </c>
      <c r="C6" s="5" t="inlineStr">
        <is>
          <t>db</t>
        </is>
      </c>
      <c r="D6" s="7" t="n">
        <v>44016</v>
      </c>
      <c r="E6" s="7" t="s">
        <f>B6*D6</f>
      </c>
      <c r="F6" s="8" t="s">
        <f>HYPERLINK("https://peempee.com/out.php?url=https://www.ravak.hu/hu/keramicke-umyvadlo-ceramic-slim-o","Tovább a boltba (ravak.hu)")</f>
      </c>
    </row>
    <row collapsed="" customFormat="false" customHeight="" hidden="" ht="12.1" outlineLevel="0" r="7">
      <c r="A7" s="5" t="inlineStr">
        <is>
          <t>Ravak - Mosdópult I fényes fehér</t>
        </is>
      </c>
      <c r="B7" s="6" t="n">
        <v>1</v>
      </c>
      <c r="C7" s="5" t="inlineStr">
        <is>
          <t>db</t>
        </is>
      </c>
      <c r="D7" s="7" t="n">
        <v>93465</v>
      </c>
      <c r="E7" s="7" t="s">
        <f>B7*D7</f>
      </c>
      <c r="F7" s="8" t="s">
        <f>HYPERLINK("https://peempee.com/out.php?url=https://www.ravak.hu/hu/deska-pod-umyvadlo-i","Tovább a boltba (ravak.hu)")</f>
      </c>
    </row>
    <row collapsed="" customFormat="false" customHeight="" hidden="" ht="12.1" outlineLevel="0" r="8">
      <c r="A8" s="5" t="inlineStr">
        <is>
          <t>Ravak - Fekete állítható zuhanytartó</t>
        </is>
      </c>
      <c r="B8" s="6" t="n">
        <v>1</v>
      </c>
      <c r="C8" s="5" t="inlineStr">
        <is>
          <t>db</t>
        </is>
      </c>
      <c r="D8" s="7" t="n">
        <v>2205</v>
      </c>
      <c r="E8" s="7" t="s">
        <f>B8*D8</f>
      </c>
      <c r="F8" s="8" t="s">
        <f>HYPERLINK("https://peempee.com/out.php?url=https://www.ravak.hu/hu/fekete-allithato-zuhanytarto","Tovább a boltba (ravak.hu)")</f>
      </c>
    </row>
    <row collapsed="" customFormat="false" customHeight="" hidden="" ht="12.1" outlineLevel="0" r="9">
      <c r="A9" s="5" t="inlineStr">
        <is>
          <t>Ravak - Hengeralakú Chrome zuhanyfej, fekete</t>
        </is>
      </c>
      <c r="B9" s="6" t="n">
        <v>1</v>
      </c>
      <c r="C9" s="5" t="inlineStr">
        <is>
          <t>db</t>
        </is>
      </c>
      <c r="D9" s="7" t="n">
        <v>7559</v>
      </c>
      <c r="E9" s="7" t="s">
        <f>B9*D9</f>
      </c>
      <c r="F9" s="8" t="s">
        <f>HYPERLINK("https://peempee.com/out.php?url=https://www.ravak.hu/hu/hengeralaku-chrome-zuhanyfej-fekete","Tovább a boltba (ravak.hu)")</f>
      </c>
    </row>
    <row collapsed="" customFormat="false" customHeight="" hidden="" ht="12.1" outlineLevel="0" r="10">
      <c r="A10" s="5" t="inlineStr">
        <is>
          <t>Ravak - Fekete gégecső tartós műanyagból</t>
        </is>
      </c>
      <c r="B10" s="6" t="n">
        <v>1</v>
      </c>
      <c r="C10" s="5" t="inlineStr">
        <is>
          <t>db</t>
        </is>
      </c>
      <c r="D10" s="7" t="n">
        <v>5197</v>
      </c>
      <c r="E10" s="7" t="s">
        <f>B10*D10</f>
      </c>
      <c r="F10" s="8" t="s">
        <f>HYPERLINK("https://peempee.com/out.php?url=https://www.ravak.hu/hu/fekete-gegecso-tartos-muanyagbol","Tovább a boltba (ravak.hu)")</f>
      </c>
    </row>
    <row collapsed="" customFormat="false" customHeight="" hidden="" ht="12.1" outlineLevel="0" r="11">
      <c r="A11" s="5" t="inlineStr">
        <is>
          <t>Ravak - Puri black fali fürdőkád csaptelep </t>
        </is>
      </c>
      <c r="B11" s="6" t="n">
        <v>1</v>
      </c>
      <c r="C11" s="5" t="inlineStr">
        <is>
          <t>db</t>
        </is>
      </c>
      <c r="D11" s="7" t="n">
        <v>81339</v>
      </c>
      <c r="E11" s="7" t="s">
        <f>B11*D11</f>
      </c>
      <c r="F11" s="8" t="s">
        <f>HYPERLINK("https://peempee.com/out.php?url=https://www.ravak.hu/hu/puri-black-fali-furdokad-csaptelep","Tovább a boltba (ravak.hu)")</f>
      </c>
    </row>
    <row collapsed="" customFormat="false" customHeight="" hidden="" ht="12.1" outlineLevel="0" r="12">
      <c r="A12" s="5" t="inlineStr">
        <is>
          <t>Ravak - Álló Puri black mosdócsaptelep</t>
        </is>
      </c>
      <c r="B12" s="6" t="n">
        <v>1</v>
      </c>
      <c r="C12" s="5" t="inlineStr">
        <is>
          <t>db</t>
        </is>
      </c>
      <c r="D12" s="7" t="n">
        <v>65118</v>
      </c>
      <c r="E12" s="7" t="s">
        <f>B12*D12</f>
      </c>
      <c r="F12" s="8" t="s">
        <f>HYPERLINK("https://peempee.com/out.php?url=https://www.ravak.hu/hu/allo-puri-black-mosdocsaptelep","Tovább a boltba (ravak.hu)")</f>
      </c>
    </row>
    <row collapsed="" customFormat="false" customHeight="" hidden="" ht="12.1" outlineLevel="0" r="13">
      <c r="A13" s="5" t="inlineStr">
        <is>
          <t>Ravak - 10° Free black fekete állózuhany termosztátos csapteleppel és zuhanyelemekkel </t>
        </is>
      </c>
      <c r="B13" s="6" t="n">
        <v>1</v>
      </c>
      <c r="C13" s="5" t="inlineStr">
        <is>
          <t>db</t>
        </is>
      </c>
      <c r="D13" s="7" t="n">
        <v>167323</v>
      </c>
      <c r="E13" s="7" t="s">
        <f>B13*D13</f>
      </c>
      <c r="F13" s="8" t="s">
        <f>HYPERLINK("https://peempee.com/out.php?url=https://www.ravak.hu/hu/10-free-black-fekete-allozuhany-termosztatos-csapteleppel-es-zuhanyelemekkel","Tovább a boltba (ravak.hu)")</f>
      </c>
    </row>
    <row collapsed="" customFormat="false" customHeight="" hidden="" ht="12.1" outlineLevel="0" r="14">
      <c r="A14" s="5" t="inlineStr">
        <is>
          <t>Alfa-lux - Canova Pro Luni hidegburkolat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HYPERLINK("https://peempee.com/out.php?url=https://www.alfa-lux.it/product/canovapro/?lang=en","Tovább a boltba (alfa-lux.it)")</f>
      </c>
    </row>
    <row collapsed="" customFormat="false" customHeight="" hidden="" ht="12.1" outlineLevel="0" r="15">
      <c r="A15" s="5" t="inlineStr">
        <is>
          <t>Ravak - Uni Slim nyomólap fekete</t>
        </is>
      </c>
      <c r="B15" s="6" t="n">
        <v>1</v>
      </c>
      <c r="C15" s="5" t="inlineStr">
        <is>
          <t>db</t>
        </is>
      </c>
      <c r="D15" s="7" t="n">
        <v>26063</v>
      </c>
      <c r="E15" s="7" t="s">
        <f>B15*D15</f>
      </c>
      <c r="F15" s="8" t="s">
        <f>HYPERLINK("https://peempee.com/out.php?url=https://www.ravak.hu/hu/uni-slim-nyomolap-fekete","Tovább a boltba (ravak.hu)")</f>
      </c>
    </row>
    <row collapsed="" customFormat="false" customHeight="" hidden="" ht="12.1" outlineLevel="0" r="16">
      <c r="A16" s="5" t="inlineStr">
        <is>
          <t>Ravak - WC Uni Chrome RimOff fekete</t>
        </is>
      </c>
      <c r="B16" s="6" t="n">
        <v>1</v>
      </c>
      <c r="C16" s="5" t="inlineStr">
        <is>
          <t>db</t>
        </is>
      </c>
      <c r="D16" s="7" t="n">
        <v>109449</v>
      </c>
      <c r="E16" s="7" t="s">
        <f>B16*D16</f>
      </c>
      <c r="F16" s="8" t="s">
        <f>HYPERLINK("https://peempee.com/out.php?url=https://www.ravak.hu/hu/wc-uni-chrome-rimoff-fekete","Tovább a boltba (ravak.hu)")</f>
      </c>
    </row>
    <row collapsed="" customFormat="false" customHeight="" hidden="" ht="12.1" outlineLevel="0" r="17">
      <c r="A17" s="5" t="inlineStr">
        <is>
          <t>Ravak - Fekete Freedom W kád</t>
        </is>
      </c>
      <c r="B17" s="6" t="n">
        <v>1</v>
      </c>
      <c r="C17" s="5" t="inlineStr">
        <is>
          <t>db</t>
        </is>
      </c>
      <c r="D17" s="7" t="n">
        <v>778110</v>
      </c>
      <c r="E17" s="7" t="s">
        <f>B17*D17</f>
      </c>
      <c r="F17" s="8" t="s">
        <f>HYPERLINK("https://peempee.com/out.php?url=https://www.ravak.hu/hu/fekete-freedom-w-kad","Tovább a boltba (ravak.hu)")</f>
      </c>
    </row>
    <row collapsed="" customFormat="false" customHeight="" hidden="" ht="12.1" outlineLevel="0" r="18">
      <c r="A18" s="5" t="inlineStr">
        <is>
          <t>Siko - Oxo tükör LED</t>
        </is>
      </c>
      <c r="B18" s="6" t="n">
        <v>1</v>
      </c>
      <c r="C18" s="5" t="inlineStr">
        <is>
          <t>db</t>
        </is>
      </c>
      <c r="D18" s="7" t="n">
        <v>161200</v>
      </c>
      <c r="E18" s="7" t="s">
        <f>B18*D18</f>
      </c>
      <c r="F18" s="8" t="s">
        <f>HYPERLINK("https://peempee.com/out.php?url=https://www.siko.hu/tukor-oxo-60x70-cm-tukor-aluz6070cled/p/ALUZ6070CLED","Tovább a boltba (siko.hu)")</f>
      </c>
    </row>
    <row collapsed="" customFormat="false" customHeight="" hidden="" ht="12.1" outlineLevel="0" r="19">
      <c r="A19" s="5" t="inlineStr">
        <is>
          <t>Alfa-lux - Canova Pro Greystone hidegburkolat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HYPERLINK("https://peempee.com/out.php?url=https://www.alfa-lux.it/product/canovapro/?lang=en","Tovább a boltba (alfa-lux.it)")</f>
      </c>
    </row>
    <row collapsed="" customFormat="false" customHeight="" hidden="" ht="12.1" outlineLevel="0" r="20">
      <c r="A20" s="5"/>
      <c r="B20" s="6"/>
      <c r="C20" s="5"/>
      <c r="D20" s="7"/>
      <c r="E20" s="9" t="s">
        <f>SUM(E2:E19)</f>
      </c>
      <c r="F20" s="5"/>
    </row>
    <row collapsed="" customFormat="false" customHeight="" hidden="" ht="12.1" outlineLevel="0" r="21">
      <c r="A21" s="8" t="s">
        <f>HYPERLINK("https://peempee.com","peempee.com")</f>
      </c>
      <c r="B21" s="6"/>
      <c r="C21" s="5"/>
      <c r="D21" s="7"/>
      <c r="E21" s="7"/>
      <c r="F2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2026-05-10T13:42:53.00Z</dcterms:created>
  <dc:title/>
  <dc:subject/>
  <dc:creator>peempee.com</dc:creator>
  <dc:description/>
  <cp:revision>0</cp:revision>
</cp:coreProperties>
</file>