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Villeroy &amp; Boch Finion Tükör 120x75 fali LED világítással G6</t>
        </is>
      </c>
      <c r="B2" s="6" t="n">
        <v>1</v>
      </c>
      <c r="C2" s="5" t="inlineStr">
        <is>
          <t>db</t>
        </is>
      </c>
      <c r="D2" s="7" t="n">
        <v>1065890</v>
      </c>
      <c r="E2" s="7" t="s">
        <f>B2*D2</f>
      </c>
      <c r="F2" s="8" t="s">
        <f>HYPERLINK("https://peempee.com/out.php?url=https://www.szaniteronline.hu/VB-G6001200-Villeroy-Boch-Finion-Tukor-120x75-fali","Tovább a boltba (szaniteronline.hu)")</f>
      </c>
    </row>
    <row collapsed="" customFormat="false" customHeight="" hidden="" ht="12.1" outlineLevel="0" r="3">
      <c r="A3" s="5" t="inlineStr">
        <is>
          <t>                         Arany LED Függőlámpa TUMEN | Beliani.hu             </t>
        </is>
      </c>
      <c r="B3" s="6" t="n">
        <v>1</v>
      </c>
      <c r="C3" s="5" t="inlineStr">
        <is>
          <t>db</t>
        </is>
      </c>
      <c r="D3" s="7" t="n">
        <v>96990</v>
      </c>
      <c r="E3" s="7" t="s">
        <f>B3*D3</f>
      </c>
      <c r="F3" s="8" t="s">
        <f>HYPERLINK("https://peempee.com/out.php?url=https://www.beliani.hu/arany-led-fuggolampa-tumen.html","Tovább a boltba (beliani.hu)")</f>
      </c>
    </row>
    <row collapsed="" customFormat="false" customHeight="" hidden="" ht="12.1" outlineLevel="0" r="4">
      <c r="A4" s="5" t="inlineStr">
        <is>
          <t>Zuhanypanel, Wellis Mariner Silver  WZ00086 - Zuhanypanel</t>
        </is>
      </c>
      <c r="B4" s="6" t="n">
        <v>1</v>
      </c>
      <c r="C4" s="5" t="inlineStr">
        <is>
          <t>db</t>
        </is>
      </c>
      <c r="D4" s="7" t="n">
        <v>132900</v>
      </c>
      <c r="E4" s="7" t="s">
        <f>B4*D4</f>
      </c>
      <c r="F4" s="8" t="s">
        <f>HYPERLINK("https://peempee.com/out.php?url=https://mozaik.wellisshop.hu/zuhanypanel-wellis-mariner-silver-wz00086-552","Tovább a boltba (mozaik.wellishu)")</f>
      </c>
    </row>
    <row collapsed="" customFormat="false" customHeight="" hidden="" ht="12.1" outlineLevel="0" r="5">
      <c r="A5" s="5" t="inlineStr">
        <is>
          <t>Kádtöltő csaptelep, Wellis Asti ACS0210 - Asti kollekció</t>
        </is>
      </c>
      <c r="B5" s="6" t="n">
        <v>1</v>
      </c>
      <c r="C5" s="5" t="inlineStr">
        <is>
          <t>db</t>
        </is>
      </c>
      <c r="D5" s="7" t="n">
        <v>37900</v>
      </c>
      <c r="E5" s="7" t="s">
        <f>B5*D5</f>
      </c>
      <c r="F5" s="8" t="s">
        <f>HYPERLINK("https://peempee.com/out.php?url=https://mozaik.wellisshop.hu/kadtolto-csaptelep-wellis-asti-acs0210-701","Tovább a boltba (mozaik.wellishu)")</f>
      </c>
    </row>
    <row collapsed="" customFormat="false" customHeight="" hidden="" ht="12.1" outlineLevel="0" r="6">
      <c r="A6" s="5" t="inlineStr">
        <is>
          <t>Kád, Wellis Oval 150x75 szabadonálló WK00132 - Térben álló</t>
        </is>
      </c>
      <c r="B6" s="6" t="n">
        <v>1</v>
      </c>
      <c r="C6" s="5" t="inlineStr">
        <is>
          <t>db</t>
        </is>
      </c>
      <c r="D6" s="7" t="n">
        <v>322900</v>
      </c>
      <c r="E6" s="7" t="s">
        <f>B6*D6</f>
      </c>
      <c r="F6" s="8" t="s">
        <f>HYPERLINK("https://peempee.com/out.php?url=https://mozaik.wellisshop.hu/kad-wellis-oval-150x75-szabadonallo-wk00132-695","Tovább a boltba (mozaik.wellishu)")</f>
      </c>
    </row>
    <row collapsed="" customFormat="false" customHeight="" hidden="" ht="12.1" outlineLevel="0" r="7">
      <c r="A7" s="5" t="inlineStr">
        <is>
          <t>Mosdó csaptelep, Wellis Asti 16,3 cm ACS0207 - Asti kollekció</t>
        </is>
      </c>
      <c r="B7" s="6" t="n">
        <v>1</v>
      </c>
      <c r="C7" s="5" t="inlineStr">
        <is>
          <t>db</t>
        </is>
      </c>
      <c r="D7" s="7" t="n">
        <v>25550</v>
      </c>
      <c r="E7" s="7" t="s">
        <f>B7*D7</f>
      </c>
      <c r="F7" s="8" t="s">
        <f>HYPERLINK("https://peempee.com/out.php?url=https://mozaik.wellisshop.hu/mosdo-csaptelep-wellis-asti-163-cm-acs0207-698","Tovább a boltba (mozaik.wellishu)")</f>
      </c>
    </row>
    <row collapsed="" customFormat="false" customHeight="" hidden="" ht="12.1" outlineLevel="0" r="8">
      <c r="A8" s="5" t="inlineStr">
        <is>
          <t>WC tető, Wellis Clement Slim Soft Close WC ülőke WF00020 - Clement kollekció</t>
        </is>
      </c>
      <c r="B8" s="6" t="n">
        <v>1</v>
      </c>
      <c r="C8" s="5" t="inlineStr">
        <is>
          <t>db</t>
        </is>
      </c>
      <c r="D8" s="7" t="n">
        <v>18899</v>
      </c>
      <c r="E8" s="7" t="s">
        <f>B8*D8</f>
      </c>
      <c r="F8" s="8" t="s">
        <f>HYPERLINK("https://peempee.com/out.php?url=https://mozaik.wellisshop.hu/wc-teto-wellis-clement-slim-soft-close-wc-uloke-wf00020-767","Tovább a boltba (mozaik.wellishu)")</f>
      </c>
    </row>
    <row collapsed="" customFormat="false" customHeight="" hidden="" ht="12.1" outlineLevel="0" r="9">
      <c r="A9" s="5" t="inlineStr">
        <is>
          <t>WC, Wellis Clement fali Rimless WF00016 - Clement kollekció</t>
        </is>
      </c>
      <c r="B9" s="6" t="n">
        <v>1</v>
      </c>
      <c r="C9" s="5" t="inlineStr">
        <is>
          <t>db</t>
        </is>
      </c>
      <c r="D9" s="7" t="n">
        <v>55950</v>
      </c>
      <c r="E9" s="7" t="s">
        <f>B9*D9</f>
      </c>
      <c r="F9" s="8" t="s">
        <f>HYPERLINK("https://peempee.com/out.php?url=https://mozaik.wellisshop.hu/wc-wellis-clement-fali-rimless-wf00016-708","Tovább a boltba (mozaik.wellishu)")</f>
      </c>
    </row>
    <row collapsed="" customFormat="false" customHeight="" hidden="" ht="12.1" outlineLevel="0" r="10">
      <c r="A10" s="5" t="inlineStr">
        <is>
          <t>Bidé, Wellis Clement fali WF00092 - Clement kollekció</t>
        </is>
      </c>
      <c r="B10" s="6" t="n">
        <v>1</v>
      </c>
      <c r="C10" s="5" t="inlineStr">
        <is>
          <t>db</t>
        </is>
      </c>
      <c r="D10" s="7" t="n">
        <v>63550</v>
      </c>
      <c r="E10" s="7" t="s">
        <f>B10*D10</f>
      </c>
      <c r="F10" s="8" t="s">
        <f>HYPERLINK("https://peempee.com/out.php?url=https://mozaik.wellisshop.hu/bide-wellis-clement-fali-wf00018-710","Tovább a boltba (mozaik.wellishu)")</f>
      </c>
    </row>
    <row collapsed="" customFormat="false" customHeight="" hidden="" ht="12.1" outlineLevel="0" r="11">
      <c r="A11" s="5" t="inlineStr">
        <is>
          <t>Bidé csaptelep, Wellis Asti 13,3 cm ACS0209 - Asti kollekció</t>
        </is>
      </c>
      <c r="B11" s="6" t="n">
        <v>1</v>
      </c>
      <c r="C11" s="5" t="inlineStr">
        <is>
          <t>db</t>
        </is>
      </c>
      <c r="D11" s="7" t="n">
        <v>23650</v>
      </c>
      <c r="E11" s="7" t="s">
        <f>B11*D11</f>
      </c>
      <c r="F11" s="8" t="s">
        <f>HYPERLINK("https://peempee.com/out.php?url=https://mozaik.wellisshop.hu/bide-csaptelep-wellis-asti-133-cm-acs0209-700","Tovább a boltba (mozaik.wellishu)")</f>
      </c>
    </row>
    <row collapsed="" customFormat="false" customHeight="" hidden="" ht="12.1" outlineLevel="0" r="12">
      <c r="A12" s="5" t="inlineStr">
        <is>
          <t>Komplett bútor, Wellis Almeria 120 WB00346/WB00347 - Almeria szettek</t>
        </is>
      </c>
      <c r="B12" s="6" t="n">
        <v>1</v>
      </c>
      <c r="C12" s="5" t="inlineStr">
        <is>
          <t>db</t>
        </is>
      </c>
      <c r="D12" s="7" t="n">
        <v>208799</v>
      </c>
      <c r="E12" s="7" t="s">
        <f>B12*D12</f>
      </c>
      <c r="F12" s="8" t="s">
        <f>HYPERLINK("https://peempee.com/out.php?url=https://mozaik.wellisshop.hu/komplett-butor-wellis-almeria-120-wb00346wb00347-905","Tovább a boltba (mozaik.wellishu)")</f>
      </c>
    </row>
    <row collapsed="" customFormat="false" customHeight="" hidden="" ht="12.1" outlineLevel="0" r="13">
      <c r="A13" s="5" t="inlineStr">
        <is>
          <t>Álló szekrény, Wellis Almeria WB00348 - Almeria szettek</t>
        </is>
      </c>
      <c r="B13" s="6" t="n">
        <v>1</v>
      </c>
      <c r="C13" s="5" t="inlineStr">
        <is>
          <t>db</t>
        </is>
      </c>
      <c r="D13" s="7" t="n">
        <v>71149</v>
      </c>
      <c r="E13" s="7" t="s">
        <f>B13*D13</f>
      </c>
      <c r="F13" s="8" t="s">
        <f>HYPERLINK("https://peempee.com/out.php?url=https://mozaik.wellisshop.hu/allo-szekreny-wellis-almeria-wb00348-906","Tovább a boltba (mozaik.wellishu)")</f>
      </c>
    </row>
    <row collapsed="" customFormat="false" customHeight="" hidden="" ht="12.1" outlineLevel="0" r="14">
      <c r="A14" s="5" t="inlineStr">
        <is>
          <t>Tubadzin House of Tones White STR 59,8x59,8 padlólap</t>
        </is>
      </c>
      <c r="B14" s="6" t="n">
        <v>1</v>
      </c>
      <c r="C14" s="5" t="inlineStr">
        <is>
          <t>db</t>
        </is>
      </c>
      <c r="D14" s="7" t="n">
        <v>1643103</v>
      </c>
      <c r="E14" s="7" t="s">
        <f>B14*D14</f>
      </c>
      <c r="F14" s="8" t="s">
        <f>HYPERLINK("https://peempee.com/out.php?url=https://onlinecsempe.hu/tubadzin-house-of-tones/10414-tubadzin-house-of-tones-white-str-598x598-padlolap.html","Tovább a boltba (onlinecsempe.hu)")</f>
      </c>
    </row>
    <row collapsed="" customFormat="false" customHeight="" hidden="" ht="12.1" outlineLevel="0" r="15">
      <c r="A15" s="5" t="inlineStr">
        <is>
          <t>TUBADZIN STEEL L25 - listello (ezüst, 2x89,8cm)</t>
        </is>
      </c>
      <c r="B15" s="6" t="n">
        <v>1</v>
      </c>
      <c r="C15" s="5" t="inlineStr">
        <is>
          <t>db</t>
        </is>
      </c>
      <c r="D15" s="7" t="n">
        <v>8590</v>
      </c>
      <c r="E15" s="7" t="s">
        <f>B15*D15</f>
      </c>
      <c r="F15" s="8" t="s">
        <f>HYPERLINK("https://peempee.com/out.php?url=https://www.bauhaus.hu/tubadzin-steel-l25-listello-ezust-2x89-8cm-2.html","Tovább a boltba (bauhaus.hu)")</f>
      </c>
    </row>
    <row collapsed="" customFormat="false" customHeight="" hidden="" ht="12.1" outlineLevel="0" r="16">
      <c r="A16" s="5" t="inlineStr">
        <is>
          <t>Tubadzin House Of Tones White A STR 32,8x89,8 csempe - Tubad</t>
        </is>
      </c>
      <c r="B16" s="6" t="n">
        <v>1</v>
      </c>
      <c r="C16" s="5" t="inlineStr">
        <is>
          <t>db</t>
        </is>
      </c>
      <c r="D16" s="7" t="n">
        <v>18760</v>
      </c>
      <c r="E16" s="7" t="s">
        <f>B16*D16</f>
      </c>
      <c r="F16" s="8" t="s">
        <f>HYPERLINK("https://peempee.com/out.php?url=https://www.tubadzinfurdoszoba.hu/Tubadzin-House-Of-Tones-White-A-STR-328x898-csempe","Tovább a boltba (tubadzinfurdoszoba.hu)")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2026-06-24T22:29:06.00Z</dcterms:created>
  <dc:title/>
  <dc:subject/>
  <dc:creator>peempee.com</dc:creator>
  <dc:description/>
  <cp:revision>0</cp:revision>
</cp:coreProperties>
</file>