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WALK-IN FREE 140 (TRANSPARENT)</t>
        </is>
      </c>
      <c r="B2" s="6" t="n">
        <v>1</v>
      </c>
      <c r="C2" s="5" t="inlineStr">
        <is>
          <t>db</t>
        </is>
      </c>
      <c r="D2" s="7" t="n">
        <v>162990</v>
      </c>
      <c r="E2" s="7" t="s">
        <f>B2*D2</f>
      </c>
      <c r="F2" s="8" t="s">
        <f>HYPERLINK("https://peempee.com/out.php?url=https://www.ravak.hu/hu/walk-in-free-zuhanykabin?sic=GW9FM0C00Z1","Tovább a boltba (ravak.hu)")</f>
      </c>
    </row>
    <row collapsed="" customFormat="false" customHeight="" hidden="" ht="12.1" outlineLevel="0" r="3">
      <c r="A3" s="5" t="inlineStr">
        <is>
          <t>KIRKÉ mosdócsaptelep, automata leeresztővel, bronz</t>
        </is>
      </c>
      <c r="B3" s="6" t="n">
        <v>1</v>
      </c>
      <c r="C3" s="5" t="inlineStr">
        <is>
          <t>db</t>
        </is>
      </c>
      <c r="D3" s="7" t="n">
        <v>66950</v>
      </c>
      <c r="E3" s="7" t="s">
        <f>B3*D3</f>
      </c>
      <c r="F3" s="8" t="s">
        <f>HYPERLINK("https://peempee.com/out.php?url=https://www.saphokft.hu/shop/ProductDetails.aspx?ProductId=25143","Tovább a boltba (saphokft.hu)")</f>
      </c>
    </row>
    <row collapsed="" customFormat="false" customHeight="" hidden="" ht="12.1" outlineLevel="0" r="4">
      <c r="A4" s="5" t="inlineStr">
        <is>
          <t>KERASAN RING Pultra szerelhető kerámiamosdó, 65x12x40cm</t>
        </is>
      </c>
      <c r="B4" s="6" t="n">
        <v>1</v>
      </c>
      <c r="C4" s="5" t="inlineStr">
        <is>
          <t>db</t>
        </is>
      </c>
      <c r="D4" s="7" t="n">
        <v>141110</v>
      </c>
      <c r="E4" s="7" t="s">
        <f>B4*D4</f>
      </c>
      <c r="F4" s="8" t="s">
        <f>HYPERLINK("https://peempee.com/out.php?url=https://www.saphokft.hu/shop/ProductDetails.aspx?ProductId=2831","Tovább a boltba (saphokft.hu)")</f>
      </c>
    </row>
    <row collapsed="" customFormat="false" customHeight="" hidden="" ht="12.1" outlineLevel="0" r="5">
      <c r="A5" s="5" t="inlineStr">
        <is>
          <t>  EQUIPE HEXATILE Negro Mate (17,5x20), (35 db/doboz = 1 m2)</t>
        </is>
      </c>
      <c r="B5" s="6" t="n">
        <v>1</v>
      </c>
      <c r="C5" s="5" t="inlineStr">
        <is>
          <t>db</t>
        </is>
      </c>
      <c r="D5" s="7" t="n">
        <v>28000</v>
      </c>
      <c r="E5" s="7" t="s">
        <f>B5*D5</f>
      </c>
      <c r="F5" s="8" t="s">
        <f>HYPERLINK("https://peempee.com/out.php?url=https://www.saphokft.hu/shop/ProductDetails.aspx?ProductId=20229","Tovább a boltba (saphokft.hu)")</f>
      </c>
    </row>
    <row collapsed="" customFormat="false" customHeight="" hidden="" ht="12.1" outlineLevel="0" r="6">
      <c r="A6" s="5" t="inlineStr">
        <is>
          <t>REITANO ANTEA zuhanyrúd mozgatható tartóval, réz/bronz </t>
        </is>
      </c>
      <c r="B6" s="6" t="n">
        <v>1</v>
      </c>
      <c r="C6" s="5" t="inlineStr">
        <is>
          <t>db</t>
        </is>
      </c>
      <c r="D6" s="7" t="n">
        <v>64890</v>
      </c>
      <c r="E6" s="7" t="s">
        <f>B6*D6</f>
      </c>
      <c r="F6" s="8" t="s">
        <f>HYPERLINK("https://peempee.com/out.php?url=https://www.saphokft.hu/shop/ProductDetails.aspx?ProductId=7907","Tovább a boltba (saphokft.hu)")</f>
      </c>
    </row>
    <row collapsed="" customFormat="false" customHeight="" hidden="" ht="12.1" outlineLevel="0" r="7">
      <c r="A7" s="5" t="inlineStr">
        <is>
          <t>REITANO ANTEA kézizuhany, réz/bronz</t>
        </is>
      </c>
      <c r="B7" s="6" t="n">
        <v>1</v>
      </c>
      <c r="C7" s="5" t="inlineStr">
        <is>
          <t>db</t>
        </is>
      </c>
      <c r="D7" s="7" t="n">
        <v>21630</v>
      </c>
      <c r="E7" s="7" t="s">
        <f>B7*D7</f>
      </c>
      <c r="F7" s="8" t="s">
        <f>HYPERLINK("https://peempee.com/out.php?url=https://www.saphokft.hu/shop/ProductDetails.aspx?ProductId=4275","Tovább a boltba (saphokft.hu)")</f>
      </c>
    </row>
    <row collapsed="" customFormat="false" customHeight="" hidden="" ht="12.1" outlineLevel="0" r="8">
      <c r="A8" s="5" t="inlineStr">
        <is>
          <t>REITANO ANTEA Retro fejzuhany, kör, 300mm, bronz</t>
        </is>
      </c>
      <c r="B8" s="6" t="n">
        <v>1</v>
      </c>
      <c r="C8" s="5" t="inlineStr">
        <is>
          <t>db</t>
        </is>
      </c>
      <c r="D8" s="7" t="n">
        <v>254410</v>
      </c>
      <c r="E8" s="7" t="s">
        <f>B8*D8</f>
      </c>
      <c r="F8" s="8" t="s">
        <f>HYPERLINK("https://peempee.com/out.php?url=https://www.saphokft.hu/shop/ProductDetails.aspx?ProductId=4166","Tovább a boltba (saphokft.hu)")</f>
      </c>
    </row>
    <row collapsed="" customFormat="false" customHeight="" hidden="" ht="12.1" outlineLevel="0" r="9">
      <c r="A9" s="5" t="inlineStr">
        <is>
          <t>KIRKÉ falba süllyesztett csaptelep, 2-irányú váltóval, bronz</t>
        </is>
      </c>
      <c r="B9" s="6" t="n">
        <v>1</v>
      </c>
      <c r="C9" s="5" t="inlineStr">
        <is>
          <t>db</t>
        </is>
      </c>
      <c r="D9" s="7" t="n">
        <v>62830</v>
      </c>
      <c r="E9" s="7" t="s">
        <f>B9*D9</f>
      </c>
      <c r="F9" s="8" t="s">
        <f>HYPERLINK("https://peempee.com/out.php?url=https://www.saphokft.hu/shop/ProductDetails.aspx?ProductId=25149","Tovább a boltba (saphokft.hu)")</f>
      </c>
    </row>
    <row collapsed="" customFormat="false" customHeight="" hidden="" ht="12.1" outlineLevel="0" r="10">
      <c r="A10" s="5" t="inlineStr">
        <is>
          <t>AVVA RIMLESS fali WC beépített bidézuhannyal, 35,5x53cm</t>
        </is>
      </c>
      <c r="B10" s="6" t="n">
        <v>1</v>
      </c>
      <c r="C10" s="5" t="inlineStr">
        <is>
          <t>db</t>
        </is>
      </c>
      <c r="D10" s="7" t="n">
        <v>75190</v>
      </c>
      <c r="E10" s="7" t="s">
        <f>B10*D10</f>
      </c>
      <c r="F10" s="8" t="s">
        <f>HYPERLINK("https://peempee.com/out.php?url=https://www.saphokft.hu/shop/ProductDetails.aspx?ProductId=39936","Tovább a boltba (saphokft.hu)")</f>
      </c>
    </row>
    <row collapsed="" customFormat="false" customHeight="" hidden="" ht="12.1" outlineLevel="0" r="11">
      <c r="A11" s="5" t="inlineStr">
        <is>
          <t>KIRKÉ kádtöltő csaptelep zuhanyszett nélkül, bronz  	</t>
        </is>
      </c>
      <c r="B11" s="6" t="n">
        <v>1</v>
      </c>
      <c r="C11" s="5" t="inlineStr">
        <is>
          <t>db</t>
        </is>
      </c>
      <c r="D11" s="7" t="n">
        <v>74160</v>
      </c>
      <c r="E11" s="7" t="s">
        <f>B11*D11</f>
      </c>
      <c r="F11" s="8" t="s">
        <f>HYPERLINK("https://peempee.com/out.php?url=https://www.saphokft.hu/shop/ProductDetails.aspx?ProductId=25151","Tovább a boltba (saphokft.hu)")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2026-06-24T22:08:41.00Z</dcterms:created>
  <dc:title/>
  <dc:subject/>
  <dc:creator>peempee.com</dc:creator>
  <dc:description/>
  <cp:revision>0</cp:revision>
</cp:coreProperties>
</file>