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forró fürdő" sheetId="1" state="visible" r:id="rId2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"/>
    <numFmt numFmtId="167" formatCode="#,##0\ [$Ft-40E]"/>
  </numFmts>
  <fonts count="7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10"/>
      <color rgb="FFEEEEEE"/>
    </font>
    <font>
      <name val="Arial"/>
      <charset val="1"/>
      <family val="2"/>
      <sz val="10"/>
      <color rgb="FF0D6EFD"/>
      <u val="single"/>
    </font>
    <font>
      <name val="Arial"/>
      <charset val="1"/>
      <family val="2"/>
      <sz val="10"/>
      <b val="true"/>
    </font>
  </fonts>
  <fills count="3">
    <fill>
      <patternFill patternType="none"/>
    </fill>
    <fill>
      <patternFill patternType="gray125"/>
    </fill>
    <fill>
      <patternFill patternType="solid">
        <fgColor rgb="FF444444"/>
        <bgColor indexed="64"/>
      </patternFill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0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2" fontId="4" numFmtId="164" xfId="0">
      <alignment horizontal="center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5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6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7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6" numFmtId="167" xfId="0">
      <alignment horizontal="general" vertical="center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" min="1" style="0" customWidth="true" width="20"/>
    <col collapsed="false" hidden="false" max="2" min="2" style="0" customWidth="true" width="13"/>
    <col collapsed="false" hidden="false" max="3" min="3" style="0" customWidth="true" width="10"/>
    <col collapsed="false" hidden="false" max="4" min="4" style="0" customWidth="true" width="15"/>
    <col collapsed="false" hidden="false" max="5" min="5" style="0" customWidth="true" width="15"/>
    <col collapsed="false" hidden="false" max="6" min="6" style="0" customWidth="true" width="35"/>
    <col collapsed="false" hidden="false" max="1024" min="7" style="0" customWidth="false" width="11.5"/>
  </cols>
  <sheetData>
    <row collapsed="false" customFormat="false" customHeight="false" hidden="false" ht="12.1" outlineLevel="0" r="1">
      <c r="A1" s="4" t="inlineStr">
        <is>
          <t>Termék</t>
        </is>
      </c>
      <c r="B1" s="4" t="inlineStr">
        <is>
          <t>Mennyiség</t>
        </is>
      </c>
      <c r="C1" s="4" t="inlineStr">
        <is>
          <t>Egység</t>
        </is>
      </c>
      <c r="D1" s="4" t="inlineStr">
        <is>
          <t>Egységár</t>
        </is>
      </c>
      <c r="E1" s="4" t="inlineStr">
        <is>
          <t>Ár</t>
        </is>
      </c>
      <c r="F1" s="4" t="inlineStr">
        <is>
          <t>Link</t>
        </is>
      </c>
    </row>
    <row collapsed="" customFormat="false" customHeight="" hidden="" ht="12.1" outlineLevel="0" r="2">
      <c r="A2" s="5" t="inlineStr">
        <is>
          <t>Illatgyertya Classic 50h - Noir - Termék</t>
        </is>
      </c>
      <c r="B2" s="6" t="n">
        <v>1</v>
      </c>
      <c r="C2" s="5" t="inlineStr">
        <is>
          <t>db</t>
        </is>
      </c>
      <c r="D2" s="7" t="n">
        <v>10990</v>
      </c>
      <c r="E2" s="7" t="s">
        <f>B2*D2</f>
      </c>
      <c r="F2" s="8" t="s">
        <f>HYPERLINK("https://peempee.com/out.php?url=https://www.lakasparfum.hu/termek/illatgyertya-classic-50h-noir-810","Tovább a boltba (lakasparfum.hu)")</f>
      </c>
    </row>
    <row collapsed="" customFormat="false" customHeight="" hidden="" ht="12.1" outlineLevel="0" r="3">
      <c r="A3" s="5" t="inlineStr">
        <is>
          <t>Maison Berger Paris Illatgyertya Duality 35h - Angyali Éj - Termék</t>
        </is>
      </c>
      <c r="B3" s="6" t="n">
        <v>1</v>
      </c>
      <c r="C3" s="5" t="inlineStr">
        <is>
          <t>db</t>
        </is>
      </c>
      <c r="D3" s="7" t="n">
        <v>10990</v>
      </c>
      <c r="E3" s="7" t="s">
        <f>B3*D3</f>
      </c>
      <c r="F3" s="8" t="s">
        <f>HYPERLINK("https://peempee.com/out.php?url=https://www.lakasparfum.hu/termek/maison-berger-paris-illatgyertya-duality-35h-angyali-ej-2300","Tovább a boltba (lakasparfum.hu)")</f>
      </c>
    </row>
    <row collapsed="" customFormat="false" customHeight="" hidden="" ht="12.1" outlineLevel="0" r="4">
      <c r="A4" s="5" t="inlineStr">
        <is>
          <t>AREZZO design ROCKFIELD kádtöltő, fekete AR-9904... -  Fürdőszoba kompromisszumok nélkül</t>
        </is>
      </c>
      <c r="B4" s="6" t="n">
        <v>1</v>
      </c>
      <c r="C4" s="5" t="inlineStr">
        <is>
          <t>db</t>
        </is>
      </c>
      <c r="D4" s="7" t="n">
        <v>67989</v>
      </c>
      <c r="E4" s="7" t="s">
        <f>B4*D4</f>
      </c>
      <c r="F4" s="8" t="s">
        <f>HYPERLINK("https://peempee.com/out.php?url=https://arezzodesign.hu/hu/csaptelepek/rockfield/arezzo-design-rockfield-kadtolto-fekete-ar-9904bl","Tovább a boltba (arezzodesign.hu)")</f>
      </c>
    </row>
    <row collapsed="" customFormat="false" customHeight="" hidden="" ht="12.1" outlineLevel="0" r="5">
      <c r="A5" s="5" t="inlineStr">
        <is>
          <t>AREZZO design ROCKFIELD Mosdócsaptelep, fekete AR-... -  Fürdőszoba kompromisszumok nélkül</t>
        </is>
      </c>
      <c r="B5" s="6" t="n">
        <v>1</v>
      </c>
      <c r="C5" s="5" t="inlineStr">
        <is>
          <t>db</t>
        </is>
      </c>
      <c r="D5" s="7" t="n">
        <v>42990</v>
      </c>
      <c r="E5" s="7" t="s">
        <f>B5*D5</f>
      </c>
      <c r="F5" s="8" t="s">
        <f>HYPERLINK("https://peempee.com/out.php?url=https://arezzodesign.hu/hu/csaptelepek/rockfield/arezzo-design-rockfield-mosdocsaptelep-fekete-ar-9901bl","Tovább a boltba (arezzodesign.hu)")</f>
      </c>
    </row>
    <row collapsed="" customFormat="false" customHeight="" hidden="" ht="12.1" outlineLevel="0" r="6">
      <c r="A6" s="5" t="inlineStr">
        <is>
          <t>Bette BetteLux Oval | Fürdőszobaszalon</t>
        </is>
      </c>
      <c r="B6" s="6" t="n">
        <v>1</v>
      </c>
      <c r="C6" s="5" t="inlineStr">
        <is>
          <t>db</t>
        </is>
      </c>
      <c r="D6" s="7" t="n">
        <v>0</v>
      </c>
      <c r="E6" s="7" t="s">
        <f>B6*D6</f>
      </c>
      <c r="F6" s="8" t="s">
        <f>HYPERLINK("https://peempee.com/out.php?url=https://www.bau-styl.hu/furdoszobaszalon/bette-bettelux-oval/","Tovább a boltba (bau-styl.hu)")</f>
      </c>
    </row>
    <row collapsed="" customFormat="false" customHeight="" hidden="" ht="12.1" outlineLevel="0" r="7">
      <c r="A7" s="5" t="inlineStr">
        <is>
          <t>Atlas Concorde – Blaze | Fürdőszobaszalon</t>
        </is>
      </c>
      <c r="B7" s="6" t="n">
        <v>1</v>
      </c>
      <c r="C7" s="5" t="inlineStr">
        <is>
          <t>db</t>
        </is>
      </c>
      <c r="D7" s="7" t="n">
        <v>0</v>
      </c>
      <c r="E7" s="7" t="s">
        <f>B7*D7</f>
      </c>
      <c r="F7" s="8" t="s">
        <f>HYPERLINK("https://peempee.com/out.php?url=https://www.bau-styl.hu/furdoszobaszalon/atlas-concorde-blaze/","Tovább a boltba (bau-styl.hu)")</f>
      </c>
    </row>
    <row collapsed="" customFormat="false" customHeight="" hidden="" ht="12.1" outlineLevel="0" r="8">
      <c r="A8" s="5" t="inlineStr">
        <is>
          <t>Memento:&amp;nbsp;&amp;nbsp;Villeroy &amp; Boch</t>
        </is>
      </c>
      <c r="B8" s="6" t="n">
        <v>1</v>
      </c>
      <c r="C8" s="5" t="inlineStr">
        <is>
          <t>db</t>
        </is>
      </c>
      <c r="D8" s="7" t="n">
        <v>0</v>
      </c>
      <c r="E8" s="7" t="s">
        <f>B8*D8</f>
      </c>
      <c r="F8" s="8" t="s">
        <f>HYPERLINK("https://peempee.com/out.php?url=https://pro.villeroy-boch.com/en/gb/bathroom-and-wellness/products/product-novelties/memento.html","Tovább a boltba (pro.villeroy-boch.com)")</f>
      </c>
    </row>
    <row collapsed="" customFormat="false" customHeight="" hidden="" ht="12.1" outlineLevel="0" r="9">
      <c r="A9" s="5"/>
      <c r="B9" s="6"/>
      <c r="C9" s="5"/>
      <c r="D9" s="7"/>
      <c r="E9" s="9" t="s">
        <f>SUM(E2:E8)</f>
      </c>
      <c r="F9" s="5"/>
    </row>
    <row collapsed="" customFormat="false" customHeight="" hidden="" ht="12.1" outlineLevel="0" r="10">
      <c r="A10" s="8" t="s">
        <f>HYPERLINK("https://peempee.com","peempee.com")</f>
      </c>
      <c r="B10" s="6"/>
      <c r="C10" s="5"/>
      <c r="D10" s="7"/>
      <c r="E10" s="7"/>
      <c r="F10" s="5"/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2026-05-10T13:42:54.00Z</dcterms:created>
  <dc:title/>
  <dc:subject/>
  <dc:creator>peempee.com</dc:creator>
  <dc:description/>
  <cp:revision>0</cp:revision>
</cp:coreProperties>
</file>