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üveg váza</t>
        </is>
      </c>
      <c r="B2" s="6" t="n">
        <v>1</v>
      </c>
      <c r="C2" s="5" t="inlineStr">
        <is>
          <t>db</t>
        </is>
      </c>
      <c r="D2" s="7" t="n">
        <v>8900</v>
      </c>
      <c r="E2" s="7" t="s">
        <f>B2*D2</f>
      </c>
      <c r="F2" s="8" t="s">
        <f>HYPERLINK("https://peempee.com/out.php?url=https://yourconcept.hu/kategoriak/product/9832-602921-/category_pathway-62","Tovább a boltba (yourconcept.hu)")</f>
      </c>
    </row>
    <row collapsed="" customFormat="false" customHeight="" hidden="" ht="12.1" outlineLevel="0" r="3">
      <c r="A3" s="5" t="inlineStr">
        <is>
          <t>Kludi GmbH &amp; Co. KG -  mosdócsap</t>
        </is>
      </c>
      <c r="B3" s="6" t="n">
        <v>1</v>
      </c>
      <c r="C3" s="5" t="inlineStr">
        <is>
          <t>db</t>
        </is>
      </c>
      <c r="D3" s="7" t="n">
        <v>266652</v>
      </c>
      <c r="E3" s="7" t="s">
        <f>B3*D3</f>
      </c>
      <c r="F3" s="8" t="s">
        <f>HYPERLINK("https://peempee.com/out.php?url=https://www.kludi.com/shop/hu/mosdocsap.html","Tovább a boltba (kludi.com)")</f>
      </c>
    </row>
    <row collapsed="" customFormat="false" customHeight="" hidden="" ht="12.1" outlineLevel="0" r="4">
      <c r="A4" s="5" t="inlineStr">
        <is>
          <t>Lillie kristály csillár</t>
        </is>
      </c>
      <c r="B4" s="6" t="n">
        <v>1</v>
      </c>
      <c r="C4" s="5" t="inlineStr">
        <is>
          <t>db</t>
        </is>
      </c>
      <c r="D4" s="7" t="n">
        <v>110000</v>
      </c>
      <c r="E4" s="7" t="s">
        <f>B4*D4</f>
      </c>
      <c r="F4" s="8" t="s">
        <f>HYPERLINK("https://peempee.com/out.php?url=https://yourconcept.hu/kategoriak/product/1206-10607-/category_pathway-27","Tovább a boltba (yourconcept.hu)")</f>
      </c>
    </row>
    <row collapsed="" customFormat="false" customHeight="" hidden="" ht="12.1" outlineLevel="0" r="5">
      <c r="A5" s="5" t="inlineStr">
        <is>
          <t>Laufen THE NEW CLASSIC Kerámia tükör LED hangulatvilágítással, matt fehér H4060700857571</t>
        </is>
      </c>
      <c r="B5" s="6" t="n">
        <v>1</v>
      </c>
      <c r="C5" s="5" t="inlineStr">
        <is>
          <t>db</t>
        </is>
      </c>
      <c r="D5" s="7" t="n">
        <v>325412</v>
      </c>
      <c r="E5" s="7" t="s">
        <f>B5*D5</f>
      </c>
      <c r="F5" s="8" t="s">
        <f>HYPERLINK("https://peempee.com/out.php?url=https://szaniterplaza.hu/termek/446784/laufen-the-new-classic-keramia-tukor-led-hangulatvilagitassal-matt-feher-h4060700857571","Tovább a boltba (szaniterplaza.hu)")</f>
      </c>
    </row>
    <row collapsed="" customFormat="false" customHeight="" hidden="" ht="12.1" outlineLevel="0" r="6">
      <c r="A6" s="5" t="inlineStr">
        <is>
          <t>Kludi GmbH &amp; Co. KG -  kádtöltő- és zuhanycsap</t>
        </is>
      </c>
      <c r="B6" s="6" t="n">
        <v>1</v>
      </c>
      <c r="C6" s="5" t="inlineStr">
        <is>
          <t>db</t>
        </is>
      </c>
      <c r="D6" s="7" t="n">
        <v>297972</v>
      </c>
      <c r="E6" s="7" t="s">
        <f>B6*D6</f>
      </c>
      <c r="F6" s="8" t="s">
        <f>HYPERLINK("https://peempee.com/out.php?url=https://www.kludi.com/shop/hu/kadtolto-es-zuhanycsap.html","Tovább a boltba (kludi.com)")</f>
      </c>
    </row>
    <row collapsed="" customFormat="false" customHeight="" hidden="" ht="12.1" outlineLevel="0" r="7">
      <c r="A7" s="5" t="inlineStr">
        <is>
          <t>Kludi GmbH &amp; Co. KG -  fejzuhany - Zuhanyozó</t>
        </is>
      </c>
      <c r="B7" s="6" t="n">
        <v>1</v>
      </c>
      <c r="C7" s="5" t="inlineStr">
        <is>
          <t>db</t>
        </is>
      </c>
      <c r="D7" s="7" t="n">
        <v>65772</v>
      </c>
      <c r="E7" s="7" t="s">
        <f>B7*D7</f>
      </c>
      <c r="F7" s="8" t="s">
        <f>HYPERLINK("https://peempee.com/out.php?url=https://www.kludi.com/shop/hu/zuhanyozo/fejzuhany-1266.html","Tovább a boltba (kludi.com)")</f>
      </c>
    </row>
    <row collapsed="" customFormat="false" customHeight="" hidden="" ht="12.1" outlineLevel="0" r="8">
      <c r="A8" s="5" t="inlineStr">
        <is>
          <t>Laufen, New Classic mosdótartó állvány 118 cm 406073</t>
        </is>
      </c>
      <c r="B8" s="6" t="n">
        <v>1</v>
      </c>
      <c r="C8" s="5" t="inlineStr">
        <is>
          <t>db</t>
        </is>
      </c>
      <c r="D8" s="7" t="n">
        <v>532696</v>
      </c>
      <c r="E8" s="7" t="s">
        <f>B8*D8</f>
      </c>
      <c r="F8" s="8" t="s">
        <f>HYPERLINK("https://peempee.com/out.php?url=https://csempespecialista.hu/Laufen-New-Classic-mosdotarto-allvany-118-cm-40607","Tovább a boltba (csempespecialista.hu)")</f>
      </c>
    </row>
    <row collapsed="" customFormat="false" customHeight="" hidden="" ht="12.1" outlineLevel="0" r="9">
      <c r="A9" s="5" t="inlineStr">
        <is>
          <t>Kludi GmbH &amp; Co. KG -  falsík alatti szelep, látható rész</t>
        </is>
      </c>
      <c r="B9" s="6" t="n">
        <v>1</v>
      </c>
      <c r="C9" s="5" t="inlineStr">
        <is>
          <t>db</t>
        </is>
      </c>
      <c r="D9" s="7" t="n">
        <v>38772</v>
      </c>
      <c r="E9" s="7" t="s">
        <f>B9*D9</f>
      </c>
      <c r="F9" s="8" t="s">
        <f>HYPERLINK("https://peempee.com/out.php?url=https://www.kludi.com/shop/hu/falsik-alatti-szelep-lathato-resz-95.html","Tovább a boltba (kludi.com)")</f>
      </c>
    </row>
    <row collapsed="" customFormat="false" customHeight="" hidden="" ht="12.1" outlineLevel="0" r="10">
      <c r="A10" s="5" t="inlineStr">
        <is>
          <t>Kludi GmbH &amp; Co. KG -  falsík alatti szelep, látható rész</t>
        </is>
      </c>
      <c r="B10" s="6" t="n">
        <v>1</v>
      </c>
      <c r="C10" s="5" t="inlineStr">
        <is>
          <t>db</t>
        </is>
      </c>
      <c r="D10" s="7" t="n">
        <v>46332</v>
      </c>
      <c r="E10" s="7" t="s">
        <f>B10*D10</f>
      </c>
      <c r="F10" s="8" t="s">
        <f>HYPERLINK("https://peempee.com/out.php?url=https://www.kludi.com/shop/hu/falsik-alatti-szelep-lathato-resz-97.html","Tovább a boltba (kludi.com)")</f>
      </c>
    </row>
    <row collapsed="" customFormat="false" customHeight="" hidden="" ht="12.1" outlineLevel="0" r="11">
      <c r="A11" s="5" t="inlineStr">
        <is>
          <t>Kludi GmbH &amp; Co. KG -  zuhanykar - Zuhanyozó</t>
        </is>
      </c>
      <c r="B11" s="6" t="n">
        <v>1</v>
      </c>
      <c r="C11" s="5" t="inlineStr">
        <is>
          <t>db</t>
        </is>
      </c>
      <c r="D11" s="7" t="n">
        <v>37692</v>
      </c>
      <c r="E11" s="7" t="s">
        <f>B11*D11</f>
      </c>
      <c r="F11" s="8" t="s">
        <f>HYPERLINK("https://peempee.com/out.php?url=https://www.kludi.com/shop/hu/zuhanyozo/zuhanykar-1268.html","Tovább a boltba (kludi.com)")</f>
      </c>
    </row>
    <row collapsed="" customFormat="false" customHeight="" hidden="" ht="12.1" outlineLevel="0" r="12">
      <c r="A12" s="5" t="inlineStr">
        <is>
          <t>Laufen THE NEW CLASSIC 190x90 cm szabadon álló fürdőkád H2208520000001</t>
        </is>
      </c>
      <c r="B12" s="6" t="n">
        <v>1</v>
      </c>
      <c r="C12" s="5" t="inlineStr">
        <is>
          <t>db</t>
        </is>
      </c>
      <c r="D12" s="7" t="n">
        <v>1574681</v>
      </c>
      <c r="E12" s="7" t="s">
        <f>B12*D12</f>
      </c>
      <c r="F12" s="8" t="s">
        <f>HYPERLINK("https://peempee.com/out.php?url=https://szaniterplaza.hu/termek/446787/laufen-the-new-classic-190x90-cm-szabadon-allo-furdokad-h2208520000001","Tovább a boltba (szaniterplaza.hu)")</f>
      </c>
    </row>
    <row collapsed="" customFormat="false" customHeight="" hidden="" ht="12.1" outlineLevel="0" r="13">
      <c r="A13" s="5" t="inlineStr">
        <is>
          <t>CSEMPE HALSZÁLKA FEHÉR FÉNYES</t>
        </is>
      </c>
      <c r="B13" s="6" t="n">
        <v>1</v>
      </c>
      <c r="C13" s="5" t="inlineStr">
        <is>
          <t>db</t>
        </is>
      </c>
      <c r="D13" s="7" t="n">
        <v>4700</v>
      </c>
      <c r="E13" s="7" t="s">
        <f>B13*D13</f>
      </c>
      <c r="F13" s="8" t="s">
        <f>HYPERLINK("https://peempee.com/out.php?url=https://yourconcept.hu/webshop/product/6598-csempe-halszalka-feher-fenyes/category_pathway-198","Tovább a boltba (yourconcept.hu)")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2026-05-31T07:54:54.00Z</dcterms:created>
  <dc:title/>
  <dc:subject/>
  <dc:creator>peempee.com</dc:creator>
  <dc:description/>
  <cp:revision>0</cp:revision>
</cp:coreProperties>
</file>