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ttle Black Bath - Kis fek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Daniella Villamosság | DEL1642 LED szalag neon flex piros, 5m, IP65,12V DC, 6W/fm, 300lm/m, 120LED/m, SMD2835,deLux</t>
        </is>
      </c>
      <c r="B2" s="6" t="n">
        <v>1</v>
      </c>
      <c r="C2" s="5" t="inlineStr">
        <is>
          <t>db</t>
        </is>
      </c>
      <c r="D2" s="7" t="n">
        <v>6591</v>
      </c>
      <c r="E2" s="7" t="s">
        <f>B2*D2</f>
      </c>
      <c r="F2" s="8" t="s">
        <f>HYPERLINK("https://peempee.com/out.php?url=https://daniella.hu/del1642-led-szalag-neon-flex-piros-5m-ip6512v-dc-6wfm-300lmm-120ledm-smd2835delux-id-del1642","Tovább a boltba (daniella.hu)")</f>
      </c>
    </row>
    <row collapsed="" customFormat="false" customHeight="" hidden="" ht="12.1" outlineLevel="0" r="3">
      <c r="A3" s="5" t="inlineStr">
        <is>
          <t>Wellis | Comino szabadonálló mosdó csaptelep</t>
        </is>
      </c>
      <c r="B3" s="6" t="n">
        <v>1</v>
      </c>
      <c r="C3" s="5" t="inlineStr">
        <is>
          <t>db</t>
        </is>
      </c>
      <c r="D3" s="7" t="n">
        <v>164900</v>
      </c>
      <c r="E3" s="7" t="s">
        <f>B3*D3</f>
      </c>
      <c r="F3" s="8" t="s">
        <f>HYPERLINK("https://peempee.com/out.php?url=https://www.wellis.hu/termek/comino-szabadonallo-csaptelep/","Tovább a boltba (wellis.hu)")</f>
      </c>
    </row>
    <row collapsed="" customFormat="false" customHeight="" hidden="" ht="12.1" outlineLevel="0" r="4">
      <c r="A4" s="5" t="inlineStr">
        <is>
          <t>Wellis | Soul Black Matt kád</t>
        </is>
      </c>
      <c r="B4" s="6" t="n">
        <v>1</v>
      </c>
      <c r="C4" s="5" t="inlineStr">
        <is>
          <t>db</t>
        </is>
      </c>
      <c r="D4" s="7" t="n">
        <v>1499900</v>
      </c>
      <c r="E4" s="7" t="s">
        <f>B4*D4</f>
      </c>
      <c r="F4" s="8" t="s">
        <f>HYPERLINK("https://peempee.com/out.php?url=https://www.wellis.hu/termek/soul-black-matt-kad/","Tovább a boltba (wellis.hu)")</f>
      </c>
    </row>
    <row collapsed="" customFormat="false" customHeight="" hidden="" ht="12.1" outlineLevel="0" r="5">
      <c r="A5" s="5" t="inlineStr">
        <is>
          <t>Wellis | Mamba WC-papír tartó</t>
        </is>
      </c>
      <c r="B5" s="6" t="n">
        <v>1</v>
      </c>
      <c r="C5" s="5" t="inlineStr">
        <is>
          <t>db</t>
        </is>
      </c>
      <c r="D5" s="7" t="n">
        <v>14400</v>
      </c>
      <c r="E5" s="7" t="s">
        <f>B5*D5</f>
      </c>
      <c r="F5" s="8" t="s">
        <f>HYPERLINK("https://peempee.com/out.php?url=https://www.wellis.hu/termek/mamba-wc-papir-tarto/","Tovább a boltba (wellis.hu)")</f>
      </c>
    </row>
    <row collapsed="" customFormat="false" customHeight="" hidden="" ht="12.1" outlineLevel="0" r="6">
      <c r="A6" s="5" t="inlineStr">
        <is>
          <t>Wellis | Mamba fali WC-kefe</t>
        </is>
      </c>
      <c r="B6" s="6" t="n">
        <v>1</v>
      </c>
      <c r="C6" s="5" t="inlineStr">
        <is>
          <t>db</t>
        </is>
      </c>
      <c r="D6" s="7" t="n">
        <v>24900</v>
      </c>
      <c r="E6" s="7" t="s">
        <f>B6*D6</f>
      </c>
      <c r="F6" s="8" t="s">
        <f>HYPERLINK("https://peempee.com/out.php?url=https://www.wellis.hu/termek/mamba-fali-wc-kefe/","Tovább a boltba (wellis.hu)")</f>
      </c>
    </row>
    <row collapsed="" customFormat="false" customHeight="" hidden="" ht="12.1" outlineLevel="0" r="7">
      <c r="A7" s="5" t="inlineStr">
        <is>
          <t>Wellis | Clement Black WC ülőke</t>
        </is>
      </c>
      <c r="B7" s="6" t="n">
        <v>1</v>
      </c>
      <c r="C7" s="5" t="inlineStr">
        <is>
          <t>db</t>
        </is>
      </c>
      <c r="D7" s="7" t="n">
        <v>19900</v>
      </c>
      <c r="E7" s="7" t="s">
        <f>B7*D7</f>
      </c>
      <c r="F7" s="8" t="s">
        <f>HYPERLINK("https://peempee.com/out.php?url=https://www.wellis.hu/termek/clement-black-wc-uloke/","Tovább a boltba (wellis.hu)")</f>
      </c>
    </row>
    <row collapsed="" customFormat="false" customHeight="" hidden="" ht="12.1" outlineLevel="0" r="8">
      <c r="A8" s="5" t="inlineStr">
        <is>
          <t>Wellis | Clement Black fali rimless WC</t>
        </is>
      </c>
      <c r="B8" s="6" t="n">
        <v>1</v>
      </c>
      <c r="C8" s="5" t="inlineStr">
        <is>
          <t>db</t>
        </is>
      </c>
      <c r="D8" s="7" t="n">
        <v>89900</v>
      </c>
      <c r="E8" s="7" t="s">
        <f>B8*D8</f>
      </c>
      <c r="F8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9">
      <c r="A9" s="5" t="inlineStr">
        <is>
          <t>Wellis | Tunis 135 top mosdóval</t>
        </is>
      </c>
      <c r="B9" s="6" t="n">
        <v>1</v>
      </c>
      <c r="C9" s="5" t="inlineStr">
        <is>
          <t>db</t>
        </is>
      </c>
      <c r="D9" s="7" t="n">
        <v>169900</v>
      </c>
      <c r="E9" s="7" t="s">
        <f>B9*D9</f>
      </c>
      <c r="F9" s="8" t="s">
        <f>HYPERLINK("https://peempee.com/out.php?url=https://www.wellis.hu/termek/tunis-135-top-mosdoval/","Tovább a boltba (wellis.hu)")</f>
      </c>
    </row>
    <row collapsed="" customFormat="false" customHeight="" hidden="" ht="12.1" outlineLevel="0" r="10">
      <c r="A10" s="5" t="inlineStr">
        <is>
          <t>Wellis | Tunis 135 szekrény</t>
        </is>
      </c>
      <c r="B10" s="6" t="n">
        <v>1</v>
      </c>
      <c r="C10" s="5" t="inlineStr">
        <is>
          <t>db</t>
        </is>
      </c>
      <c r="D10" s="7" t="n">
        <v>209900</v>
      </c>
      <c r="E10" s="7" t="s">
        <f>B10*D10</f>
      </c>
      <c r="F10" s="8" t="s">
        <f>HYPERLINK("https://peempee.com/out.php?url=https://www.wellis.hu/termek/tunis-135-szekreny/","Tovább a boltba (wellis.hu)")</f>
      </c>
    </row>
    <row collapsed="" customFormat="false" customHeight="" hidden="" ht="12.1" outlineLevel="0" r="11">
      <c r="A11" s="5" t="inlineStr">
        <is>
          <t>Wellis | Mamba dupla pohártartó</t>
        </is>
      </c>
      <c r="B11" s="6" t="n">
        <v>1</v>
      </c>
      <c r="C11" s="5" t="inlineStr">
        <is>
          <t>db</t>
        </is>
      </c>
      <c r="D11" s="7" t="n">
        <v>23900</v>
      </c>
      <c r="E11" s="7" t="s">
        <f>B11*D11</f>
      </c>
      <c r="F11" s="8" t="s">
        <f>HYPERLINK("https://peempee.com/out.php?url=https://www.wellis.hu/termek/mamba-dupla-pohartarto/","Tovább a boltba (wellis.hu)")</f>
      </c>
    </row>
    <row collapsed="" customFormat="false" customHeight="" hidden="" ht="12.1" outlineLevel="0" r="12">
      <c r="A12" s="5" t="inlineStr">
        <is>
          <t>Wellis | Comino fali mosdó csaptelep</t>
        </is>
      </c>
      <c r="B12" s="6" t="n">
        <v>1</v>
      </c>
      <c r="C12" s="5" t="inlineStr">
        <is>
          <t>db</t>
        </is>
      </c>
      <c r="D12" s="7" t="n">
        <v>40900</v>
      </c>
      <c r="E12" s="7" t="s">
        <f>B12*D12</f>
      </c>
      <c r="F12" s="8" t="s">
        <f>HYPERLINK("https://peempee.com/out.php?url=https://www.wellis.hu/termek/comino-fali-mosdo-csaptelep/","Tovább a boltba (wellis.hu)")</f>
      </c>
    </row>
    <row collapsed="" customFormat="false" customHeight="" hidden="" ht="12.1" outlineLevel="0" r="13">
      <c r="A13" s="5" t="inlineStr">
        <is>
          <t>Daniella Villamosság | Pandella LED fali lámpa 14W, 4000K, 78cm, IP44, fekete EGLO 98677</t>
        </is>
      </c>
      <c r="B13" s="6" t="n">
        <v>1</v>
      </c>
      <c r="C13" s="5" t="inlineStr">
        <is>
          <t>db</t>
        </is>
      </c>
      <c r="D13" s="7" t="n">
        <v>32990</v>
      </c>
      <c r="E13" s="7" t="s">
        <f>B13*D13</f>
      </c>
      <c r="F13" s="8" t="s">
        <f>HYPERLINK("https://peempee.com/out.php?url=https://daniella.hu/pandella-led-fali-lampa-14w-4000k-78cm-ip44-fekete-eglo-98677-id-egl98677","Tovább a boltba (daniella.hu)")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2026-06-27T06:35:30.00Z</dcterms:created>
  <dc:title/>
  <dc:subject/>
  <dc:creator>peempee.com</dc:creator>
  <dc:description/>
  <cp:revision>0</cp:revision>
</cp:coreProperties>
</file>