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ft interio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Teano tömörfa </t>
        </is>
      </c>
      <c r="B2" s="6" t="n">
        <v>1</v>
      </c>
      <c r="C2" s="5" t="inlineStr">
        <is>
          <t>db</t>
        </is>
      </c>
      <c r="D2" s="7" t="n">
        <v>708367</v>
      </c>
      <c r="E2" s="7" t="s">
        <f>B2*D2</f>
      </c>
      <c r="F2" s="8" t="s">
        <f>HYPERLINK("https://peempee.com/out.php?url=https://www.fabutorwebaruhaz.hu/","Tovább a boltba (fabutorwebaruhaz.hu)")</f>
      </c>
    </row>
    <row collapsed="" customFormat="false" customHeight="" hidden="" ht="12.1" outlineLevel="0" r="3">
      <c r="A3" s="5" t="inlineStr">
        <is>
          <t>TEANO tömörfa fix étkezőasztal - 351100</t>
        </is>
      </c>
      <c r="B3" s="6" t="n">
        <v>1</v>
      </c>
      <c r="C3" s="5" t="inlineStr">
        <is>
          <t>db</t>
        </is>
      </c>
      <c r="D3" s="7" t="n">
        <v>283420</v>
      </c>
      <c r="E3" s="7" t="s">
        <f>B3*D3</f>
      </c>
      <c r="F3" s="8" t="s">
        <f>HYPERLINK("https://peempee.com/out.php?url=https://fabutorwebaruhaz.hu/termek/fix-etkezoasztal/","Tovább a boltba (fabutorwebaruhaz.hu)")</f>
      </c>
    </row>
    <row collapsed="" customFormat="false" customHeight="" hidden="" ht="12.1" outlineLevel="0" r="4">
      <c r="A4" s="5" t="inlineStr">
        <is>
          <t>ALEA tömörfa, oszloplábas fix étkezőasztal</t>
        </is>
      </c>
      <c r="B4" s="6" t="n">
        <v>1</v>
      </c>
      <c r="C4" s="5" t="inlineStr">
        <is>
          <t>db</t>
        </is>
      </c>
      <c r="D4" s="7" t="n">
        <v>230111</v>
      </c>
      <c r="E4" s="7" t="s">
        <f>B4*D4</f>
      </c>
      <c r="F4" s="8" t="s">
        <f>HYPERLINK("https://peempee.com/out.php?url=https://fabutorwebaruhaz.hu/termek/alea-tomorfa-oszloplabas-fix-etkezoasztal/","Tovább a boltba (fabutorwebaruhaz.hu)")</f>
      </c>
    </row>
    <row collapsed="" customFormat="false" customHeight="" hidden="" ht="12.1" outlineLevel="0" r="5">
      <c r="A5" s="5" t="inlineStr">
        <is>
          <t>Teano tömörfa faliszekrény - 155105</t>
        </is>
      </c>
      <c r="B5" s="6" t="n">
        <v>1</v>
      </c>
      <c r="C5" s="5" t="inlineStr">
        <is>
          <t>db</t>
        </is>
      </c>
      <c r="D5" s="7" t="n">
        <v>188098</v>
      </c>
      <c r="E5" s="7" t="s">
        <f>B5*D5</f>
      </c>
      <c r="F5" s="8" t="s">
        <f>HYPERLINK("https://peempee.com/out.php?url=https://fabutorwebaruhaz.hu/termek/teano-155105/","Tovább a boltba (fabutorwebaruhaz.hu)")</f>
      </c>
    </row>
    <row collapsed="" customFormat="false" customHeight="" hidden="" ht="12.1" outlineLevel="0" r="6">
      <c r="A6" s="5" t="inlineStr">
        <is>
          <t>ELO tömörfa szék</t>
        </is>
      </c>
      <c r="B6" s="6" t="n">
        <v>1</v>
      </c>
      <c r="C6" s="5" t="inlineStr">
        <is>
          <t>db</t>
        </is>
      </c>
      <c r="D6" s="7" t="n">
        <v>71663</v>
      </c>
      <c r="E6" s="7" t="s">
        <f>B6*D6</f>
      </c>
      <c r="F6" s="8" t="s">
        <f>HYPERLINK("https://peempee.com/out.php?url=https://fabutorwebaruhaz.hu/termek/elo-tomorfa-szek/","Tovább a boltba (fabutorwebaruhaz.hu)")</f>
      </c>
    </row>
    <row collapsed="" customFormat="false" customHeight="" hidden="" ht="12.1" outlineLevel="0" r="7">
      <c r="A7" s="5" t="inlineStr">
        <is>
          <t>TEANO szánkólábas, tömörfa fix étkezőasztal - 354100</t>
        </is>
      </c>
      <c r="B7" s="6" t="n">
        <v>1</v>
      </c>
      <c r="C7" s="5" t="inlineStr">
        <is>
          <t>db</t>
        </is>
      </c>
      <c r="D7" s="7" t="n">
        <v>345634</v>
      </c>
      <c r="E7" s="7" t="s">
        <f>B7*D7</f>
      </c>
      <c r="F7" s="8" t="s">
        <f>HYPERLINK("https://peempee.com/out.php?url=https://fabutorwebaruhaz.hu/termek/fix-etkezoasztal-2/","Tovább a boltba (fabutorwebaruhaz.hu)")</f>
      </c>
    </row>
    <row collapsed="" customFormat="false" customHeight="" hidden="" ht="12.1" outlineLevel="0" r="8">
      <c r="A8" s="5" t="inlineStr">
        <is>
          <t>Tunturi alátét szőnyeg nagy (200x92,5)</t>
        </is>
      </c>
      <c r="B8" s="6" t="n">
        <v>1</v>
      </c>
      <c r="C8" s="5" t="inlineStr">
        <is>
          <t>db</t>
        </is>
      </c>
      <c r="D8" s="7" t="n">
        <v>37900</v>
      </c>
      <c r="E8" s="7" t="s">
        <f>B8*D8</f>
      </c>
      <c r="F8" s="8" t="s">
        <f>HYPERLINK("https://peempee.com/out.php?url=https://fitness-index.hu/termek/tunturi-alatet-szonyeg-nagy-200x925/","Tovább a boltba (fitness-index.hu)")</f>
      </c>
    </row>
    <row collapsed="" customFormat="false" customHeight="" hidden="" ht="12.1" outlineLevel="0" r="9">
      <c r="A9" s="5" t="inlineStr">
        <is>
          <t>LAMPEX mennyezeti lámpa E27 3x60W fekete</t>
        </is>
      </c>
      <c r="B9" s="6" t="n">
        <v>1</v>
      </c>
      <c r="C9" s="5" t="inlineStr">
        <is>
          <t>db</t>
        </is>
      </c>
      <c r="D9" s="7" t="n">
        <v>30490</v>
      </c>
      <c r="E9" s="7" t="s">
        <f>B9*D9</f>
      </c>
      <c r="F9" s="8" t="s">
        <f>HYPERLINK("https://peempee.com/out.php?url=https://lampacenter.hu/nappali-lampa/29101-lampex-mennyezeti-lampa-e27-3x60w-fekete.html","Tovább a boltba (lampacenter.hu)")</f>
      </c>
    </row>
    <row collapsed="" customFormat="false" customHeight="" hidden="" ht="12.1" outlineLevel="0" r="10">
      <c r="A10" s="5" t="inlineStr">
        <is>
          <t>Teano tömörfa TV szekrény - 151127</t>
        </is>
      </c>
      <c r="B10" s="6" t="n">
        <v>1</v>
      </c>
      <c r="C10" s="5" t="inlineStr">
        <is>
          <t>db</t>
        </is>
      </c>
      <c r="D10" s="7" t="n">
        <v>336174</v>
      </c>
      <c r="E10" s="7" t="s">
        <f>B10*D10</f>
      </c>
      <c r="F10" s="8" t="s">
        <f>HYPERLINK("https://peempee.com/out.php?url=https://fabutorwebaruhaz.hu/termek/teano-151127/","Tovább a boltba (fabutorwebaruhaz.hu)")</f>
      </c>
    </row>
    <row collapsed="" customFormat="false" customHeight="" hidden="" ht="12.1" outlineLevel="0" r="11">
      <c r="A11" s="5" t="inlineStr">
        <is>
          <t>Teano tömörfa dohányzóasztal - 304100</t>
        </is>
      </c>
      <c r="B11" s="6" t="n">
        <v>1</v>
      </c>
      <c r="C11" s="5" t="inlineStr">
        <is>
          <t>db</t>
        </is>
      </c>
      <c r="D11" s="7" t="n">
        <v>304400</v>
      </c>
      <c r="E11" s="7" t="s">
        <f>B11*D11</f>
      </c>
      <c r="F11" s="8" t="s">
        <f>HYPERLINK("https://peempee.com/out.php?url=https://fabutorwebaruhaz.hu/termek/teano-304100/","Tovább a boltba (fabutorwebaruhaz.hu)")</f>
      </c>
    </row>
    <row collapsed="" customFormat="false" customHeight="" hidden="" ht="12.1" outlineLevel="0" r="12">
      <c r="A12" s="5" t="inlineStr">
        <is>
          <t>ELSTEAD Picture Light 190mm fekete képvilágitó</t>
        </is>
      </c>
      <c r="B12" s="6" t="n">
        <v>1</v>
      </c>
      <c r="C12" s="5" t="inlineStr">
        <is>
          <t>db</t>
        </is>
      </c>
      <c r="D12" s="7" t="n">
        <v>48490</v>
      </c>
      <c r="E12" s="7" t="s">
        <f>B12*D12</f>
      </c>
      <c r="F12" s="8" t="s">
        <f>HYPERLINK("https://peempee.com/out.php?url=https://lampacenter.hu/fali-lampak/26568-elstead-picture-light-190mm-fekete-kepvilagito.html","Tovább a boltba (lampacenter.hu)")</f>
      </c>
    </row>
    <row collapsed="" customFormat="false" customHeight="" hidden="" ht="12.1" outlineLevel="0" r="13">
      <c r="A13" s="5" t="inlineStr">
        <is>
          <t>ELSTEAD Picture Light 360mm fekete  képvilágitó</t>
        </is>
      </c>
      <c r="B13" s="6" t="n">
        <v>1</v>
      </c>
      <c r="C13" s="5" t="inlineStr">
        <is>
          <t>db</t>
        </is>
      </c>
      <c r="D13" s="7" t="n">
        <v>71200</v>
      </c>
      <c r="E13" s="7" t="s">
        <f>B13*D13</f>
      </c>
      <c r="F13" s="8" t="s">
        <f>HYPERLINK("https://peempee.com/out.php?url=https://lampacenter.hu/nappali-lampa/26572-elstead-picture-light-360mm-fekete-kepvilagito.html","Tovább a boltba (lampacenter.hu)")</f>
      </c>
    </row>
    <row collapsed="" customFormat="false" customHeight="" hidden="" ht="12.1" outlineLevel="0" r="14">
      <c r="A14" s="5" t="inlineStr">
        <is>
          <t>ELSTEAD Picture Light 360mm fekete  képvilágitó</t>
        </is>
      </c>
      <c r="B14" s="6" t="n">
        <v>1</v>
      </c>
      <c r="C14" s="5" t="inlineStr">
        <is>
          <t>db</t>
        </is>
      </c>
      <c r="D14" s="7" t="n">
        <v>71200</v>
      </c>
      <c r="E14" s="7" t="s">
        <f>B14*D14</f>
      </c>
      <c r="F14" s="8" t="s">
        <f>HYPERLINK("https://peempee.com/out.php?url=https://lampacenter.hu/nappali-lampa/26572-elstead-picture-light-360mm-fekete-kepvilagito.html","Tovább a boltba (lampacenter.hu)")</f>
      </c>
    </row>
    <row collapsed="" customFormat="false" customHeight="" hidden="" ht="12.1" outlineLevel="0" r="15">
      <c r="A15" s="5" t="inlineStr">
        <is>
          <t>Teano tömörfa komód - 152185</t>
        </is>
      </c>
      <c r="B15" s="6" t="n">
        <v>1</v>
      </c>
      <c r="C15" s="5" t="inlineStr">
        <is>
          <t>db</t>
        </is>
      </c>
      <c r="D15" s="7" t="n">
        <v>708367</v>
      </c>
      <c r="E15" s="7" t="s">
        <f>B15*D15</f>
      </c>
      <c r="F15" s="8" t="s">
        <f>HYPERLINK("https://peempee.com/out.php?url=https://fabutorwebaruhaz.hu/termek/teano-152185/","Tovább a boltba (fabutorwebaruhaz.hu)")</f>
      </c>
    </row>
    <row collapsed="" customFormat="false" customHeight="" hidden="" ht="12.1" outlineLevel="0" r="16">
      <c r="A16" s="5" t="inlineStr">
        <is>
          <t>Trio Enzo Függeszték matt fekete</t>
        </is>
      </c>
      <c r="B16" s="6" t="n">
        <v>1</v>
      </c>
      <c r="C16" s="5" t="inlineStr">
        <is>
          <t>db</t>
        </is>
      </c>
      <c r="D16" s="7" t="n">
        <v>34360</v>
      </c>
      <c r="E16" s="7" t="s">
        <f>B16*D16</f>
      </c>
      <c r="F16" s="8" t="s">
        <f>HYPERLINK("https://peempee.com/out.php?url=https://lampacenter.hu/tobbagu-fuggesztek-cserelheto-fenyforrassal/28550-trio-enzo-fuggesztek-matt-fekete.html","Tovább a boltba (lampacenter.hu)")</f>
      </c>
    </row>
    <row collapsed="" customFormat="false" customHeight="" hidden="" ht="12.1" outlineLevel="0" r="17">
      <c r="A17" s="5" t="inlineStr">
        <is>
          <t>Trio Filo Állólámpa matt fekete</t>
        </is>
      </c>
      <c r="B17" s="6" t="n">
        <v>1</v>
      </c>
      <c r="C17" s="5" t="inlineStr">
        <is>
          <t>db</t>
        </is>
      </c>
      <c r="D17" s="7" t="n">
        <v>71530</v>
      </c>
      <c r="E17" s="7" t="s">
        <f>B17*D17</f>
      </c>
      <c r="F17" s="8" t="s">
        <f>HYPERLINK("https://peempee.com/out.php?url=https://lampacenter.hu/nappali-lampa/28322-trio-filo-allolampa-matt-fekete.html","Tovább a boltba (lampacenter.hu)")</f>
      </c>
    </row>
    <row collapsed="" customFormat="false" customHeight="" hidden="" ht="12.1" outlineLevel="0" r="18">
      <c r="A18" s="5"/>
      <c r="B18" s="6"/>
      <c r="C18" s="5"/>
      <c r="D18" s="7"/>
      <c r="E18" s="9" t="s">
        <f>SUM(E2:E17)</f>
      </c>
      <c r="F18" s="5"/>
    </row>
    <row collapsed="" customFormat="false" customHeight="" hidden="" ht="12.1" outlineLevel="0" r="19">
      <c r="A19" s="8" t="s">
        <f>HYPERLINK("https://peempee.com","peempee.com")</f>
      </c>
      <c r="B19" s="6"/>
      <c r="C19" s="5"/>
      <c r="D19" s="7"/>
      <c r="E19" s="7"/>
      <c r="F1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2026-06-24T21:07:47.00Z</dcterms:created>
  <dc:title/>
  <dc:subject/>
  <dc:creator>peempee.com</dc:creator>
  <dc:description/>
  <cp:revision>0</cp:revision>
</cp:coreProperties>
</file>