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lamou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ENDON Bernice Függeszték fém antik réz hatású lemez</t>
        </is>
      </c>
      <c r="B2" s="6" t="n">
        <v>1</v>
      </c>
      <c r="C2" s="5" t="inlineStr">
        <is>
          <t>db</t>
        </is>
      </c>
      <c r="D2" s="7" t="n">
        <v>59600</v>
      </c>
      <c r="E2" s="7" t="s">
        <f>B2*D2</f>
      </c>
      <c r="F2" s="8" t="s">
        <f>HYPERLINK("https://peempee.com/out.php?url=https://lampacenter.hu/nappali-lampa/15371-endon-bernice-fuggesztek-fem-antik-rez-hatasu-lemez.html","Tovább a boltba (lampacenter.hu)")</f>
      </c>
    </row>
    <row collapsed="" customFormat="false" customHeight="" hidden="" ht="12.1" outlineLevel="0" r="3">
      <c r="A3" s="5" t="inlineStr">
        <is>
          <t>ELSTEAD Carisbrooke 18Lt csillár fekete   (CSAK LÁMPAVÁZ, AZ ÜVEGBURÁT KÜLÖN KELL RENDELNI HOZZÁ)</t>
        </is>
      </c>
      <c r="B3" s="6" t="n">
        <v>1</v>
      </c>
      <c r="C3" s="5" t="inlineStr">
        <is>
          <t>db</t>
        </is>
      </c>
      <c r="D3" s="7" t="n">
        <v>1334430</v>
      </c>
      <c r="E3" s="7" t="s">
        <f>B3*D3</f>
      </c>
      <c r="F3" s="8" t="s">
        <f>HYPERLINK("https://peempee.com/out.php?url=https://lampacenter.hu/csillarok/26210-elstead-carisbrooke-18lt-csillar-fekete-csak-lampavaz-az-uvegburat-kulon-kell-rendelni-hozza.html","Tovább a boltba (lampacenter.hu)")</f>
      </c>
    </row>
    <row collapsed="" customFormat="false" customHeight="" hidden="" ht="12.1" outlineLevel="0" r="4">
      <c r="A4" s="5" t="inlineStr">
        <is>
          <t>Trio Tommy Állólámpa matt nikkel</t>
        </is>
      </c>
      <c r="B4" s="6" t="n">
        <v>1</v>
      </c>
      <c r="C4" s="5" t="inlineStr">
        <is>
          <t>db</t>
        </is>
      </c>
      <c r="D4" s="7" t="n">
        <v>26030</v>
      </c>
      <c r="E4" s="7" t="s">
        <f>B4*D4</f>
      </c>
      <c r="F4" s="8" t="s">
        <f>HYPERLINK("https://peempee.com/out.php?url=https://lampacenter.hu/nappali-lampa/28583-trio-tommy-allolampa-matt-nikkel.html","Tovább a boltba (lampacenter.hu)")</f>
      </c>
    </row>
    <row collapsed="" customFormat="false" customHeight="" hidden="" ht="12.1" outlineLevel="0" r="5">
      <c r="A5" s="5" t="inlineStr">
        <is>
          <t>VIOKEF ADA Állólámpa MAX 28W fekete</t>
        </is>
      </c>
      <c r="B5" s="6" t="n">
        <v>1</v>
      </c>
      <c r="C5" s="5" t="inlineStr">
        <is>
          <t>db</t>
        </is>
      </c>
      <c r="D5" s="7" t="n">
        <v>45950</v>
      </c>
      <c r="E5" s="7" t="s">
        <f>B5*D5</f>
      </c>
      <c r="F5" s="8" t="s">
        <f>HYPERLINK("https://peempee.com/out.php?url=https://lampacenter.hu/allolampak/24171-viokef-ada-allolampa-max-28w-fekete.html","Tovább a boltba (lampacenter.hu)")</f>
      </c>
    </row>
    <row collapsed="" customFormat="false" customHeight="" hidden="" ht="12.1" outlineLevel="0" r="6">
      <c r="A6" s="5" t="inlineStr">
        <is>
          <t>ENDON Astaire Függeszték fém|textil szatén nikkel hatású lemez,természetes tc anyag</t>
        </is>
      </c>
      <c r="B6" s="6" t="n">
        <v>1</v>
      </c>
      <c r="C6" s="5" t="inlineStr">
        <is>
          <t>db</t>
        </is>
      </c>
      <c r="D6" s="7" t="n">
        <v>159960</v>
      </c>
      <c r="E6" s="7" t="s">
        <f>B6*D6</f>
      </c>
      <c r="F6" s="8" t="s">
        <f>HYPERLINK("https://peempee.com/out.php?url=https://lampacenter.hu/nappali-lampa/15780-endon-astaire-fuggesztek-femtextil-szaten-nikkel-hatasu-lemeztermeszetes-tc-anyag.html","Tovább a boltba (lampacenter.hu)")</f>
      </c>
    </row>
    <row collapsed="" customFormat="false" customHeight="" hidden="" ht="12.1" outlineLevel="0" r="7">
      <c r="A7" s="5" t="inlineStr">
        <is>
          <t>Teano tömörfa komód - 152185</t>
        </is>
      </c>
      <c r="B7" s="6" t="n">
        <v>1</v>
      </c>
      <c r="C7" s="5" t="inlineStr">
        <is>
          <t>db</t>
        </is>
      </c>
      <c r="D7" s="7" t="n">
        <v>708367</v>
      </c>
      <c r="E7" s="7" t="s">
        <f>B7*D7</f>
      </c>
      <c r="F7" s="8" t="s">
        <f>HYPERLINK("https://peempee.com/out.php?url=https://fabutorwebaruhaz.hu/termek/teano-152185/","Tovább a boltba (fabutorwebaruhaz.hu)")</f>
      </c>
    </row>
    <row collapsed="" customFormat="false" customHeight="" hidden="" ht="12.1" outlineLevel="0" r="8">
      <c r="A8" s="5" t="inlineStr">
        <is>
          <t>Italux Rinaldo  Fali lámpa IT-WL-33057-1-CH.G</t>
        </is>
      </c>
      <c r="B8" s="6" t="n">
        <v>1</v>
      </c>
      <c r="C8" s="5" t="inlineStr">
        <is>
          <t>db</t>
        </is>
      </c>
      <c r="D8" s="7" t="n">
        <v>52380</v>
      </c>
      <c r="E8" s="7" t="s">
        <f>B8*D8</f>
      </c>
      <c r="F8" s="8" t="s">
        <f>HYPERLINK("https://peempee.com/out.php?url=https://lampacenter.hu/nappali-lampa/21960-italux-rinaldo-fali-lampa-it-wl-33057-1-chg.html","Tovább a boltba (lampacenter.hu)")</f>
      </c>
    </row>
    <row collapsed="" customFormat="false" customHeight="" hidden="" ht="12.1" outlineLevel="0" r="9">
      <c r="A9" s="5" t="inlineStr">
        <is>
          <t>ALEA tömörfa komód - 152130</t>
        </is>
      </c>
      <c r="B9" s="6" t="n">
        <v>1</v>
      </c>
      <c r="C9" s="5" t="inlineStr">
        <is>
          <t>db</t>
        </is>
      </c>
      <c r="D9" s="7" t="n">
        <v>333390</v>
      </c>
      <c r="E9" s="7" t="s">
        <f>B9*D9</f>
      </c>
      <c r="F9" s="8" t="s">
        <f>HYPERLINK("https://peempee.com/out.php?url=https://fabutorwebaruhaz.hu/termek/alea-komod-152130/","Tovább a boltba (fabutorwebaruhaz.hu)")</f>
      </c>
    </row>
    <row collapsed="" customFormat="false" customHeight="" hidden="" ht="12.1" outlineLevel="0" r="10">
      <c r="A10" s="5" t="inlineStr">
        <is>
          <t>Tunturi alátét szőnyeg nagy (200x92,5)</t>
        </is>
      </c>
      <c r="B10" s="6" t="n">
        <v>1</v>
      </c>
      <c r="C10" s="5" t="inlineStr">
        <is>
          <t>db</t>
        </is>
      </c>
      <c r="D10" s="7" t="n">
        <v>37900</v>
      </c>
      <c r="E10" s="7" t="s">
        <f>B10*D10</f>
      </c>
      <c r="F10" s="8" t="s">
        <f>HYPERLINK("https://peempee.com/out.php?url=https://fitness-index.hu/termek/tunturi-alatet-szonyeg-nagy-200x925/","Tovább a boltba (fitness-index.hu)")</f>
      </c>
    </row>
    <row collapsed="" customFormat="false" customHeight="" hidden="" ht="12.1" outlineLevel="0" r="11">
      <c r="A11" s="5" t="inlineStr">
        <is>
          <t>Elanda 160 világoskék franciágy</t>
        </is>
      </c>
      <c r="B11" s="6" t="n">
        <v>1</v>
      </c>
      <c r="C11" s="5" t="inlineStr">
        <is>
          <t>db</t>
        </is>
      </c>
      <c r="D11" s="7" t="n">
        <v>27066</v>
      </c>
      <c r="E11" s="7" t="s">
        <f>B11*D11</f>
      </c>
      <c r="F11" s="8" t="s">
        <f>HYPERLINK("https://peempee.com/out.php?url=https://szaniteraruhaz.hu/kludi-falon-beluli-egyseg-zuhanyhoz--38826/","Tovább a boltba (szaniteraruhaz.hu)")</f>
      </c>
    </row>
    <row collapsed="" customFormat="false" customHeight="" hidden="" ht="12.1" outlineLevel="0" r="12">
      <c r="A12" s="5" t="inlineStr">
        <is>
          <t>ENDON Secret garden Függeszték fém Matt elefántcsont festett /csak búra, kábel szettet külön kell hozzá rendelni/</t>
        </is>
      </c>
      <c r="B12" s="6" t="n">
        <v>1</v>
      </c>
      <c r="C12" s="5" t="inlineStr">
        <is>
          <t>db</t>
        </is>
      </c>
      <c r="D12" s="7" t="n">
        <v>47680</v>
      </c>
      <c r="E12" s="7" t="s">
        <f>B12*D12</f>
      </c>
      <c r="F12" s="8" t="s">
        <f>HYPERLINK("https://peempee.com/out.php?url=https://lampacenter.hu/nappali-lampa/15491-endon-secret-garden-fuggesztek-fem-matt-elefantcsont-festett-csak-bura-kabel-szettet-kulon-kell-hozza-rendelni-.html","Tovább a boltba (lampacenter.hu)")</f>
      </c>
    </row>
    <row collapsed="" customFormat="false" customHeight="" hidden="" ht="12.1" outlineLevel="0" r="13">
      <c r="A13" s="5" t="inlineStr">
        <is>
          <t>Trio SOPHIA Asztali lámpa arany</t>
        </is>
      </c>
      <c r="B13" s="6" t="n">
        <v>1</v>
      </c>
      <c r="C13" s="5" t="inlineStr">
        <is>
          <t>db</t>
        </is>
      </c>
      <c r="D13" s="7" t="n">
        <v>9200</v>
      </c>
      <c r="E13" s="7" t="s">
        <f>B13*D13</f>
      </c>
      <c r="F13" s="8" t="s">
        <f>HYPERLINK("https://peempee.com/out.php?url=https://lampacenter.hu/nappali-lampa/23582-trio-sophia-asztali-lampa-arany.html","Tovább a boltba (lampacenter.hu)")</f>
      </c>
    </row>
    <row collapsed="" customFormat="false" customHeight="" hidden="" ht="12.1" outlineLevel="0" r="14">
      <c r="A14" s="5" t="inlineStr">
        <is>
          <t>ENDON Marconi Fali lámpa fém|üveg mozaik Tükör üveg,szatén nikkel hatású lemez</t>
        </is>
      </c>
      <c r="B14" s="6" t="n">
        <v>1</v>
      </c>
      <c r="C14" s="5" t="inlineStr">
        <is>
          <t>db</t>
        </is>
      </c>
      <c r="D14" s="7" t="n">
        <v>55840</v>
      </c>
      <c r="E14" s="7" t="s">
        <f>B14*D14</f>
      </c>
      <c r="F14" s="8" t="s">
        <f>HYPERLINK("https://peempee.com/out.php?url=https://lampacenter.hu/nappali-lampa/15925-endon-marconi-fali-lampa-femuveg-mozaik-tukor-uvegszaten-nikkel-hatasu-lemez.html","Tovább a boltba (lampacenter.hu)")</f>
      </c>
    </row>
    <row collapsed="" customFormat="false" customHeight="" hidden="" ht="12.1" outlineLevel="0" r="15">
      <c r="A15" s="5" t="inlineStr">
        <is>
          <t>ELSTEAD Leila 6Lt csillár</t>
        </is>
      </c>
      <c r="B15" s="6" t="n">
        <v>1</v>
      </c>
      <c r="C15" s="5" t="inlineStr">
        <is>
          <t>db</t>
        </is>
      </c>
      <c r="D15" s="7" t="n">
        <v>283920</v>
      </c>
      <c r="E15" s="7" t="s">
        <f>B15*D15</f>
      </c>
      <c r="F15" s="8" t="s">
        <f>HYPERLINK("https://peempee.com/out.php?url=https://lampacenter.hu/nappali-lampa/27267-elstead-leila-6lt-csillar.html","Tovább a boltba (lampacenter.hu)")</f>
      </c>
    </row>
    <row collapsed="" customFormat="false" customHeight="" hidden="" ht="12.1" outlineLevel="0" r="16">
      <c r="A16" s="5" t="inlineStr">
        <is>
          <t>ENDON Alassio Állólámpa fém|műanyag antik réz hatású lemez,áttetsző és homályos műanyag</t>
        </is>
      </c>
      <c r="B16" s="6" t="n">
        <v>1</v>
      </c>
      <c r="C16" s="5" t="inlineStr">
        <is>
          <t>db</t>
        </is>
      </c>
      <c r="D16" s="7" t="n">
        <v>62730</v>
      </c>
      <c r="E16" s="7" t="s">
        <f>B16*D16</f>
      </c>
      <c r="F16" s="8" t="s">
        <f>HYPERLINK("https://peempee.com/out.php?url=https://lampacenter.hu/allolampak/15680-endon-alassio-allolampa-femmuanyag-antik-rez-hatasu-lemezattetszo-es-homalyos-muanyag.html","Tovább a boltba (lampacenter.hu)")</f>
      </c>
    </row>
    <row collapsed="" customFormat="false" customHeight="" hidden="" ht="12.1" outlineLevel="0" r="17">
      <c r="A17" s="5" t="inlineStr">
        <is>
          <t>Viokef mennyezeti lámpa LYNNE</t>
        </is>
      </c>
      <c r="B17" s="6" t="n">
        <v>1</v>
      </c>
      <c r="C17" s="5" t="inlineStr">
        <is>
          <t>db</t>
        </is>
      </c>
      <c r="D17" s="7" t="n">
        <v>80290</v>
      </c>
      <c r="E17" s="7" t="s">
        <f>B17*D17</f>
      </c>
      <c r="F17" s="8" t="s">
        <f>HYPERLINK("https://peempee.com/out.php?url=https://lampacenter.hu/nappali-lampa/11601-viokef-mennyezeti-lampa-lynne.html","Tovább a boltba (lampacenter.hu)")</f>
      </c>
    </row>
    <row collapsed="" customFormat="false" customHeight="" hidden="" ht="12.1" outlineLevel="0" r="18">
      <c r="A18" s="5" t="inlineStr">
        <is>
          <t>ELO tömörfa faliszekrény - 1810</t>
        </is>
      </c>
      <c r="B18" s="6" t="n">
        <v>1</v>
      </c>
      <c r="C18" s="5" t="inlineStr">
        <is>
          <t>db</t>
        </is>
      </c>
      <c r="D18" s="7" t="n">
        <v>403028</v>
      </c>
      <c r="E18" s="7" t="s">
        <f>B18*D18</f>
      </c>
      <c r="F18" s="8" t="s">
        <f>HYPERLINK("https://peempee.com/out.php?url=https://fabutorwebaruhaz.hu/termek/elo-1810/","Tovább a boltba (fabutorwebaruhaz.hu)")</f>
      </c>
    </row>
    <row collapsed="" customFormat="false" customHeight="" hidden="" ht="12.1" outlineLevel="0" r="19">
      <c r="A19" s="5" t="inlineStr">
        <is>
          <t>ELSTEAD Pimlico 1Lt asztali lámpa csiszolt nikkel</t>
        </is>
      </c>
      <c r="B19" s="6" t="n">
        <v>1</v>
      </c>
      <c r="C19" s="5" t="inlineStr">
        <is>
          <t>db</t>
        </is>
      </c>
      <c r="D19" s="7" t="n">
        <v>127990</v>
      </c>
      <c r="E19" s="7" t="s">
        <f>B19*D19</f>
      </c>
      <c r="F19" s="8" t="s">
        <f>HYPERLINK("https://peempee.com/out.php?url=https://lampacenter.hu/nappali-lampa/26577-elstead-pimlico-1lt-asztali-lampa-csiszolt-nikkel.html","Tovább a boltba (lampacenter.hu)")</f>
      </c>
    </row>
    <row collapsed="" customFormat="false" customHeight="" hidden="" ht="12.1" outlineLevel="0" r="20">
      <c r="A20" s="5"/>
      <c r="B20" s="6"/>
      <c r="C20" s="5"/>
      <c r="D20" s="7"/>
      <c r="E20" s="9" t="s">
        <f>SUM(E2:E19)</f>
      </c>
      <c r="F20" s="5"/>
    </row>
    <row collapsed="" customFormat="false" customHeight="" hidden="" ht="12.1" outlineLevel="0" r="21">
      <c r="A21" s="8" t="s">
        <f>HYPERLINK("https://peempee.com","peempee.com")</f>
      </c>
      <c r="B21" s="6"/>
      <c r="C21" s="5"/>
      <c r="D21" s="7"/>
      <c r="E21" s="7"/>
      <c r="F2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2026-06-24T23:23:33.00Z</dcterms:created>
  <dc:title/>
  <dc:subject/>
  <dc:creator>peempee.com</dc:creator>
  <dc:description/>
  <cp:revision>0</cp:revision>
</cp:coreProperties>
</file>