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eleg skandináv fürdőszob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https://strohm-teka.hu/hu/termek/icon-slate-zuhanytalca-hu-P33P1280W/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HYPERLINK("https://peempee.com/out.php?url=","Tovább a boltba")</f>
      </c>
    </row>
    <row collapsed="" customFormat="false" customHeight="" hidden="" ht="12.1" outlineLevel="0" r="3">
      <c r="A3" s="5" t="inlineStr">
        <is>
          <t>https://www.tubadzin.pl/en/product/alami-beige-str-porcelain-tile-052455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HYPERLINK("https://peempee.com/out.php?url=","Tovább a boltba")</f>
      </c>
    </row>
    <row collapsed="" customFormat="false" customHeight="" hidden="" ht="12.1" outlineLevel="0" r="4">
      <c r="A4" s="5" t="inlineStr">
        <is>
          <t>Formentera Wc papír tartó - Strohm Teka Hungary : Strohm Teka Hungary</t>
        </is>
      </c>
      <c r="B4" s="6" t="n">
        <v>1</v>
      </c>
      <c r="C4" s="5" t="inlineStr">
        <is>
          <t>db</t>
        </is>
      </c>
      <c r="D4" s="7" t="n">
        <v>25200</v>
      </c>
      <c r="E4" s="7" t="s">
        <f>B4*D4</f>
      </c>
      <c r="F4" s="8" t="s">
        <f>HYPERLINK("https://peempee.com/out.php?url=https://strohm-teka.hu/hu/termek/formentera-wc-papir-tarto-hu-17083020N2/","Tovább a boltba (strohm-teka.hu)")</f>
      </c>
    </row>
    <row collapsed="" customFormat="false" customHeight="" hidden="" ht="12.1" outlineLevel="0" r="5">
      <c r="A5" s="5" t="inlineStr">
        <is>
          <t>Alami beige Porcelain tile 1198x190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HYPERLINK("https://peempee.com/out.php?url=https://www.tubadzin.pl/en/product/alami-beige-str-porcelain-tile-052455","Tovább a boltba (tubadzin.pl)")</f>
      </c>
    </row>
    <row collapsed="" customFormat="false" customHeight="" hidden="" ht="12.1" outlineLevel="0" r="6">
      <c r="A6" s="5" t="inlineStr">
        <is>
          <t>Liberte wood Wall tile 748x298</t>
        </is>
      </c>
      <c r="B6" s="6" t="n">
        <v>1</v>
      </c>
      <c r="C6" s="5" t="inlineStr">
        <is>
          <t>db</t>
        </is>
      </c>
      <c r="D6" s="7" t="n">
        <v>0</v>
      </c>
      <c r="E6" s="7" t="s">
        <f>B6*D6</f>
      </c>
      <c r="F6" s="8" t="s">
        <f>HYPERLINK("https://peempee.com/out.php?url=","Tovább a boltba")</f>
      </c>
    </row>
    <row collapsed="" customFormat="false" customHeight="" hidden="" ht="12.1" outlineLevel="0" r="7">
      <c r="A7" s="5" t="inlineStr">
        <is>
          <t>Itaca kádtöltő csaptelep - Strohm Teka Hungary : Strohm Teka Hungary</t>
        </is>
      </c>
      <c r="B7" s="6" t="n">
        <v>1</v>
      </c>
      <c r="C7" s="5" t="inlineStr">
        <is>
          <t>db</t>
        </is>
      </c>
      <c r="D7" s="7" t="n">
        <v>97000</v>
      </c>
      <c r="E7" s="7" t="s">
        <f>B7*D7</f>
      </c>
      <c r="F7" s="8" t="s">
        <f>HYPERLINK("https://peempee.com/out.php?url=https://strohm-teka.hu/hu/termek/itaca-kadtolto-csaptelep-hu-67101020N2/","Tovább a boltba (strohm-teka.hu)")</f>
      </c>
    </row>
    <row collapsed="" customFormat="false" customHeight="" hidden="" ht="12.1" outlineLevel="0" r="8">
      <c r="A8" s="5" t="inlineStr">
        <is>
          <t>Sense mosdó 80cm</t>
        </is>
      </c>
      <c r="B8" s="6" t="n">
        <v>1</v>
      </c>
      <c r="C8" s="5" t="inlineStr">
        <is>
          <t>db</t>
        </is>
      </c>
      <c r="D8" s="7" t="n">
        <v>257000</v>
      </c>
      <c r="E8" s="7" t="s">
        <f>B8*D8</f>
      </c>
      <c r="F8" s="8" t="s">
        <f>HYPERLINK("https://peempee.com/out.php?url=https://strohm-teka.hu/hu/termek/sense-mosdo-80cm-hu-187240049/","Tovább a boltba (strohm-teka.hu)")</f>
      </c>
    </row>
    <row collapsed="" customFormat="false" customHeight="" hidden="" ht="12.1" outlineLevel="0" r="9">
      <c r="A9" s="5" t="inlineStr">
        <is>
          <t>Formentera törölközőtartó, dupla - Strohm Teka Hungary : Strohm Teka Hungary</t>
        </is>
      </c>
      <c r="B9" s="6" t="n">
        <v>1</v>
      </c>
      <c r="C9" s="5" t="inlineStr">
        <is>
          <t>db</t>
        </is>
      </c>
      <c r="D9" s="7" t="n">
        <v>67100</v>
      </c>
      <c r="E9" s="7" t="s">
        <f>B9*D9</f>
      </c>
      <c r="F9" s="8" t="s">
        <f>HYPERLINK("https://peempee.com/out.php?url=https://strohm-teka.hu/hu/termek/formentera-torolkozotarto-dupla-hu-17077020N2/","Tovább a boltba (strohm-teka.hu)")</f>
      </c>
    </row>
    <row collapsed="" customFormat="false" customHeight="" hidden="" ht="12.1" outlineLevel="0" r="10">
      <c r="A10" s="5" t="inlineStr">
        <is>
          <t>Öntött márvány kád - Strohm Teka Hungary : Strohm Teka Hungary</t>
        </is>
      </c>
      <c r="B10" s="6" t="n">
        <v>1</v>
      </c>
      <c r="C10" s="5" t="inlineStr">
        <is>
          <t>db</t>
        </is>
      </c>
      <c r="D10" s="7" t="n">
        <v>1791300</v>
      </c>
      <c r="E10" s="7" t="s">
        <f>B10*D10</f>
      </c>
      <c r="F10" s="8" t="s">
        <f>HYPERLINK("https://peempee.com/out.php?url=https://strohm-teka.hu/hu/termek/ontott-marvany-kad-hu-T9111002178/","Tovább a boltba (strohm-teka.hu)")</f>
      </c>
    </row>
    <row collapsed="" customFormat="false" customHeight="" hidden="" ht="12.1" outlineLevel="0" r="11">
      <c r="A11" s="5" t="inlineStr">
        <is>
          <t>Offset Stool | HORNE</t>
        </is>
      </c>
      <c r="B11" s="6" t="n">
        <v>1</v>
      </c>
      <c r="C11" s="5" t="inlineStr">
        <is>
          <t>db</t>
        </is>
      </c>
      <c r="D11" s="7" t="n">
        <v>228824</v>
      </c>
      <c r="E11" s="7" t="s">
        <f>B11*D11</f>
      </c>
      <c r="F11" s="8" t="s">
        <f>HYPERLINK("https://peempee.com/out.php?url=https://shophorne.com/products/offset-stool?variant=30144487489581&amp;epik=dj0yJnU9UXBUc1A4TlREVFhWR2ZLdkhlWTdqbFJQcXBjY1FzX1ImcD0wJm49dlBSSTY1WkEyOUQtUUhqZ0l6NnZXdyZ0PUFBQUFBR08wT3c0","Tovább a boltba (shophorne.com)")</f>
      </c>
    </row>
    <row collapsed="" customFormat="false" customHeight="" hidden="" ht="12.1" outlineLevel="0" r="12">
      <c r="A12" s="5" t="inlineStr">
        <is>
          <t>Pendant White Ceiling Lamp Wood Ceiling Lighting Porcelain - Etsy Hungary</t>
        </is>
      </c>
      <c r="B12" s="6" t="n">
        <v>1</v>
      </c>
      <c r="C12" s="5" t="inlineStr">
        <is>
          <t>db</t>
        </is>
      </c>
      <c r="D12" s="7" t="n">
        <v>91200</v>
      </c>
      <c r="E12" s="7" t="s">
        <f>B12*D12</f>
      </c>
      <c r="F12" s="8" t="s">
        <f>HYPERLINK("https://peempee.com/out.php?url=https://www.etsy.com/listing/235218474/pendant-white-ceiling-lamp-wood-ceiling?epik=dj0yJnU9SVVFM1l1SHdUaHVCUnk2WW1EeUctZXdlS2pmWVFJM2YmcD0wJm49ZHc0bGxiRWMzdi1CejdHTEhaNnFPdyZ0PUFBQUFBR08wT29R","Tovább a boltba (etsy.com)")</f>
      </c>
    </row>
    <row collapsed="" customFormat="false" customHeight="" hidden="" ht="12.1" outlineLevel="0" r="13">
      <c r="A13" s="5" t="inlineStr">
        <is>
          <t>Sense mosdó csaptelep M - Strohm Teka Hungary : Strohm Teka Hungary</t>
        </is>
      </c>
      <c r="B13" s="6" t="n">
        <v>1</v>
      </c>
      <c r="C13" s="5" t="inlineStr">
        <is>
          <t>db</t>
        </is>
      </c>
      <c r="D13" s="7" t="n">
        <v>79500</v>
      </c>
      <c r="E13" s="7" t="s">
        <f>B13*D13</f>
      </c>
      <c r="F13" s="8" t="s">
        <f>HYPERLINK("https://peempee.com/out.php?url=https://strohm-teka.hu/hu/termek/sense-mosdo-csaptelep-m-hu-91346020N2/","Tovább a boltba (strohm-teka.hu)")</f>
      </c>
    </row>
    <row collapsed="" customFormat="false" customHeight="" hidden="" ht="12.1" outlineLevel="0" r="14">
      <c r="A14" s="5" t="inlineStr">
        <is>
          <t>Sense bide csaptelep - Strohm Teka Hungary : Strohm Teka Hungary</t>
        </is>
      </c>
      <c r="B14" s="6" t="n">
        <v>1</v>
      </c>
      <c r="C14" s="5" t="inlineStr">
        <is>
          <t>db</t>
        </is>
      </c>
      <c r="D14" s="7" t="n">
        <v>85100</v>
      </c>
      <c r="E14" s="7" t="s">
        <f>B14*D14</f>
      </c>
      <c r="F14" s="8" t="s">
        <f>HYPERLINK("https://peempee.com/out.php?url=https://strohm-teka.hu/hu/termek/sense-bide-csaptelep-hu-91626020N2/","Tovább a boltba (strohm-teka.hu)")</f>
      </c>
    </row>
    <row collapsed="" customFormat="false" customHeight="" hidden="" ht="12.1" outlineLevel="0" r="15">
      <c r="A15" s="5" t="inlineStr">
        <is>
          <t>Manacor fali bidé - Strohm Teka Hungary : Strohm Teka Hungary</t>
        </is>
      </c>
      <c r="B15" s="6" t="n">
        <v>1</v>
      </c>
      <c r="C15" s="5" t="inlineStr">
        <is>
          <t>db</t>
        </is>
      </c>
      <c r="D15" s="7" t="n">
        <v>78400</v>
      </c>
      <c r="E15" s="7" t="s">
        <f>B15*D15</f>
      </c>
      <c r="F15" s="8" t="s">
        <f>HYPERLINK("https://peempee.com/out.php?url=https://strohm-teka.hu/hu/termek/manacor-fali-bide-hu-187360002/","Tovább a boltba (strohm-teka.hu)")</f>
      </c>
    </row>
    <row collapsed="" customFormat="false" customHeight="" hidden="" ht="12.1" outlineLevel="0" r="16">
      <c r="A16" s="5" t="inlineStr">
        <is>
          <t>Manacor fali WC - Strohm Teka Hungary : Strohm Teka Hungary</t>
        </is>
      </c>
      <c r="B16" s="6" t="n">
        <v>1</v>
      </c>
      <c r="C16" s="5" t="inlineStr">
        <is>
          <t>db</t>
        </is>
      </c>
      <c r="D16" s="7" t="n">
        <v>85500</v>
      </c>
      <c r="E16" s="7" t="s">
        <f>B16*D16</f>
      </c>
      <c r="F16" s="8" t="s">
        <f>HYPERLINK("https://peempee.com/out.php?url=https://strohm-teka.hu/hu/termek/manacor-fali-wc-hu-117320002/","Tovább a boltba (strohm-teka.hu)")</f>
      </c>
    </row>
    <row collapsed="" customFormat="false" customHeight="" hidden="" ht="12.1" outlineLevel="0" r="17">
      <c r="A17" s="5" t="inlineStr">
        <is>
          <t>Zuhanyrendszer - Strohm Teka Hungary : Strohm Teka Hungary</t>
        </is>
      </c>
      <c r="B17" s="6" t="n">
        <v>1</v>
      </c>
      <c r="C17" s="5" t="inlineStr">
        <is>
          <t>db</t>
        </is>
      </c>
      <c r="D17" s="7" t="n">
        <v>434600</v>
      </c>
      <c r="E17" s="7" t="s">
        <f>B17*D17</f>
      </c>
      <c r="F17" s="8" t="s">
        <f>HYPERLINK("https://peempee.com/out.php?url=https://strohm-teka.hu/hu/termek/zuhanyrendszer-hu-67297020N2/","Tovább a boltba (strohm-teka.hu)")</f>
      </c>
    </row>
    <row collapsed="" customFormat="false" customHeight="" hidden="" ht="12.1" outlineLevel="0" r="18">
      <c r="A18" s="5" t="inlineStr">
        <is>
          <t>Icon Slate zuhanytálca - Strohm Teka Hungary : Strohm Teka Hungary</t>
        </is>
      </c>
      <c r="B18" s="6" t="n">
        <v>1</v>
      </c>
      <c r="C18" s="5" t="inlineStr">
        <is>
          <t>db</t>
        </is>
      </c>
      <c r="D18" s="7" t="n">
        <v>226200</v>
      </c>
      <c r="E18" s="7" t="s">
        <f>B18*D18</f>
      </c>
      <c r="F18" s="8" t="s">
        <f>HYPERLINK("https://peempee.com/out.php?url=https://strohm-teka.hu/hu/termek/icon-slate-zuhanytalca-hu-P33P1280W/","Tovább a boltba (strohm-teka.hu)")</f>
      </c>
    </row>
    <row collapsed="" customFormat="false" customHeight="" hidden="" ht="12.1" outlineLevel="0" r="19">
      <c r="A19" s="5" t="inlineStr">
        <is>
          <t>Sense oldalszekrény - Strohm Teka Hungary : Strohm Teka Hungary</t>
        </is>
      </c>
      <c r="B19" s="6" t="n">
        <v>1</v>
      </c>
      <c r="C19" s="5" t="inlineStr">
        <is>
          <t>db</t>
        </is>
      </c>
      <c r="D19" s="7" t="n">
        <v>238400</v>
      </c>
      <c r="E19" s="7" t="s">
        <f>B19*D19</f>
      </c>
      <c r="F19" s="8" t="s">
        <f>HYPERLINK("https://peempee.com/out.php?url=https://strohm-teka.hu/hu/termek/sense-oldalszekreny-hu-187130002/","Tovább a boltba (strohm-teka.hu)")</f>
      </c>
    </row>
    <row collapsed="" customFormat="false" customHeight="" hidden="" ht="12.1" outlineLevel="0" r="20">
      <c r="A20" s="5" t="inlineStr">
        <is>
          <t>Sense 2 fiókos mosdószekrény - Strohm Teka Hungary : Strohm Teka Hungary</t>
        </is>
      </c>
      <c r="B20" s="6" t="n">
        <v>1</v>
      </c>
      <c r="C20" s="5" t="inlineStr">
        <is>
          <t>db</t>
        </is>
      </c>
      <c r="D20" s="7" t="n">
        <v>398600</v>
      </c>
      <c r="E20" s="7" t="s">
        <f>B20*D20</f>
      </c>
      <c r="F20" s="8" t="s">
        <f>HYPERLINK("https://peempee.com/out.php?url=https://strohm-teka.hu/hu/termek/sense-2-fiokos-mosdoszekreny-hu-187100002/","Tovább a boltba (strohm-teka.hu)")</f>
      </c>
    </row>
    <row collapsed="" customFormat="false" customHeight="" hidden="" ht="12.1" outlineLevel="0" r="21">
      <c r="A21" s="5" t="inlineStr">
        <is>
          <t>  	 SAPHO shop   </t>
        </is>
      </c>
      <c r="B21" s="6" t="n">
        <v>1</v>
      </c>
      <c r="C21" s="5" t="inlineStr">
        <is>
          <t>db</t>
        </is>
      </c>
      <c r="D21" s="7" t="n">
        <v>138020</v>
      </c>
      <c r="E21" s="7" t="s">
        <f>B21*D21</f>
      </c>
      <c r="F21" s="8" t="s">
        <f>HYPERLINK("https://peempee.com/out.php?url=https://www.saphokft.hu/shop/ProductDetails.aspx?ProductId=44436","Tovább a boltba (saphokft.hu)")</f>
      </c>
    </row>
    <row collapsed="" customFormat="false" customHeight="" hidden="" ht="12.1" outlineLevel="0" r="22">
      <c r="A22" s="5"/>
      <c r="B22" s="6"/>
      <c r="C22" s="5"/>
      <c r="D22" s="7"/>
      <c r="E22" s="9" t="s">
        <f>SUM(E2:E21)</f>
      </c>
      <c r="F22" s="5"/>
    </row>
    <row collapsed="" customFormat="false" customHeight="" hidden="" ht="12.1" outlineLevel="0" r="23">
      <c r="A23" s="8" t="s">
        <f>HYPERLINK("https://peempee.com","peempee.com")</f>
      </c>
      <c r="B23" s="6"/>
      <c r="C23" s="5"/>
      <c r="D23" s="7"/>
      <c r="E23" s="7"/>
      <c r="F23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2026-04-17T03:18:26.00Z</dcterms:created>
  <dc:title/>
  <dc:subject/>
  <dc:creator>peempee.com</dc:creator>
  <dc:description/>
  <cp:revision>0</cp:revision>
</cp:coreProperties>
</file>