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pultra ültethető mosdó LORCA 42x42 matt antracit, Cikkszám: AR-145007</t>
        </is>
      </c>
      <c r="B2" s="6" t="n">
        <v>1</v>
      </c>
      <c r="C2" s="5" t="inlineStr">
        <is>
          <t>db</t>
        </is>
      </c>
      <c r="D2" s="7" t="n">
        <v>77500</v>
      </c>
      <c r="E2" s="7" t="s">
        <f>B2*D2</f>
      </c>
      <c r="F2" s="8" t="s">
        <f>HYPERLINK("https://peempee.com/out.php?url=https://arezzodesign.hu/hu/mosdok/porcelan-mosdok/arezzo-design-pultra-ultetheto-mosdo-lorca-42x42-matt-antracit","Tovább a boltba (arezzodesign.hu)")</f>
      </c>
    </row>
    <row collapsed="" customFormat="false" customHeight="" hidden="" ht="12.1" outlineLevel="0" r="3">
      <c r="A3" s="5" t="inlineStr">
        <is>
          <t>Itaca mosdó csaptelep XL Modern, merész fekete színű, háromszög alakú csaptelep, Ref: 67366020N2 </t>
        </is>
      </c>
      <c r="B3" s="6" t="n">
        <v>1</v>
      </c>
      <c r="C3" s="5" t="inlineStr">
        <is>
          <t>db</t>
        </is>
      </c>
      <c r="D3" s="7" t="n">
        <v>104700</v>
      </c>
      <c r="E3" s="7" t="s">
        <f>B3*D3</f>
      </c>
      <c r="F3" s="8" t="s">
        <f>HYPERLINK("https://peempee.com/out.php?url=https://strohm-teka.hu/hu/termek/itaca-mosdo-csaptelep-xl-hu-67366020N2/","Tovább a boltba (strohm-teka.hu)")</f>
      </c>
    </row>
    <row collapsed="" customFormat="false" customHeight="" hidden="" ht="12.1" outlineLevel="0" r="4">
      <c r="A4" s="5" t="inlineStr">
        <is>
          <t>NINFEA álló szappantartó, fekete/bambusz (131114)</t>
        </is>
      </c>
      <c r="B4" s="6" t="n">
        <v>1</v>
      </c>
      <c r="C4" s="5" t="inlineStr">
        <is>
          <t>db</t>
        </is>
      </c>
      <c r="D4" s="7" t="n">
        <v>11230</v>
      </c>
      <c r="E4" s="7" t="s">
        <f>B4*D4</f>
      </c>
      <c r="F4" s="8" t="s">
        <f>HYPERLINK("https://peempee.com/out.php?url=https://www.saphokft.hu/shop/ProductDetails.aspx?ProductId=46599","Tovább a boltba (saphokft.hu)")</f>
      </c>
    </row>
    <row collapsed="" customFormat="false" customHeight="" hidden="" ht="12.1" outlineLevel="0" r="5">
      <c r="A5" s="5" t="inlineStr">
        <is>
          <t>Itaca egyutas süllyesztett csaptelep Merész fekete színű, 1 utas, süllyesztett háromszög alakú csaptelep, Ref: 67241020N2 </t>
        </is>
      </c>
      <c r="B5" s="6" t="n">
        <v>1</v>
      </c>
      <c r="C5" s="5" t="inlineStr">
        <is>
          <t>db</t>
        </is>
      </c>
      <c r="D5" s="7" t="n">
        <v>61900</v>
      </c>
      <c r="E5" s="7" t="s">
        <f>B5*D5</f>
      </c>
      <c r="F5" s="8" t="s">
        <f>HYPERLINK("https://peempee.com/out.php?url=https://strohm-teka.hu/hu/termek/itaca-egyutas-sullyesztett-csaptelep-hu-67241020N2/","Tovább a boltba (strohm-teka.hu)")</f>
      </c>
    </row>
    <row collapsed="" customFormat="false" customHeight="" hidden="" ht="12.1" outlineLevel="0" r="6">
      <c r="A6" s="5" t="inlineStr">
        <is>
          <t>Stream zuhanyfej 1 funkciós zuhanyfej merész fekete színben, Ref: 79006810N2</t>
        </is>
      </c>
      <c r="B6" s="6" t="n">
        <v>1</v>
      </c>
      <c r="C6" s="5" t="inlineStr">
        <is>
          <t>db</t>
        </is>
      </c>
      <c r="D6" s="7" t="n">
        <v>93200</v>
      </c>
      <c r="E6" s="7" t="s">
        <f>B6*D6</f>
      </c>
      <c r="F6" s="8" t="s">
        <f>HYPERLINK("https://peempee.com/out.php?url=https://strohm-teka.hu/hu/termek/stream-zuhanyfej-hu-79006810N2/","Tovább a boltba (strohm-teka.hu)")</f>
      </c>
    </row>
    <row collapsed="" customFormat="false" customHeight="" hidden="" ht="12.1" outlineLevel="0" r="7">
      <c r="A7" s="5" t="inlineStr">
        <is>
          <t>Opera 180 kör alakú, beépíthető fürdőkád Vitál masszázsrendszerrel</t>
        </is>
      </c>
      <c r="B7" s="6" t="n">
        <v>1</v>
      </c>
      <c r="C7" s="5" t="inlineStr">
        <is>
          <t>db</t>
        </is>
      </c>
      <c r="D7" s="7" t="n">
        <v>2024100</v>
      </c>
      <c r="E7" s="7" t="s">
        <f>B7*D7</f>
      </c>
      <c r="F7" s="8" t="s">
        <f>HYPERLINK("https://peempee.com/out.php?url=https://kolpa-san.hu/termek/opera-180-kor-alaku-beepitheto-furdokad-vital-masszazsrendszerrel/","Tovább a boltba (kolpa-san.hu)")</f>
      </c>
    </row>
    <row collapsed="" customFormat="false" customHeight="" hidden="" ht="12.1" outlineLevel="0" r="8">
      <c r="A8" s="5" t="inlineStr">
        <is>
          <t>Itaca alsó bekötésű kádtöltő csaptelep Alsó bekötésű, króm színű háromszög alakú kádtöltő csaptelep, Ref: 671520200</t>
        </is>
      </c>
      <c r="B8" s="6" t="n">
        <v>1</v>
      </c>
      <c r="C8" s="5" t="inlineStr">
        <is>
          <t>db</t>
        </is>
      </c>
      <c r="D8" s="7" t="n">
        <v>93200</v>
      </c>
      <c r="E8" s="7" t="s">
        <f>B8*D8</f>
      </c>
      <c r="F8" s="8" t="s">
        <f>HYPERLINK("https://peempee.com/out.php?url=https://strohm-teka.hu/hu/termek/itaca-also-bekotesu-kadtolto-csaptelep-hu-671520200/","Tovább a boltba (strohm-teka.hu)")</f>
      </c>
    </row>
    <row collapsed="" customFormat="false" customHeight="" hidden="" ht="12.1" outlineLevel="0" r="9">
      <c r="A9" s="5" t="inlineStr">
        <is>
          <t>Novabell Lounge alaplap 60x60 cm, nat. felület, szín: Steel</t>
        </is>
      </c>
      <c r="B9" s="6" t="n">
        <v>1</v>
      </c>
      <c r="C9" s="5" t="inlineStr">
        <is>
          <t>db</t>
        </is>
      </c>
      <c r="D9" s="7" t="n">
        <v>11090</v>
      </c>
      <c r="E9" s="7" t="s">
        <f>B9*D9</f>
      </c>
      <c r="F9" s="8" t="s">
        <f>HYPERLINK("https://peempee.com/out.php?url=https://www.bau-styl.hu/furdoszobaszalon/novabell-lounge/","Tovább a boltba (bau-styl.hu)")</f>
      </c>
    </row>
    <row collapsed="" customFormat="false" customHeight="" hidden="" ht="12.1" outlineLevel="0" r="10">
      <c r="A10" s="5" t="inlineStr">
        <is>
          <t>Soller mosdópult 100x46 cm, 10 cm vastag, vízálló mosdópult, tölgy színben, Ref: 187170016</t>
        </is>
      </c>
      <c r="B10" s="6" t="n">
        <v>1</v>
      </c>
      <c r="C10" s="5" t="inlineStr">
        <is>
          <t>db</t>
        </is>
      </c>
      <c r="D10" s="7" t="n">
        <v>110400</v>
      </c>
      <c r="E10" s="7" t="s">
        <f>B10*D10</f>
      </c>
      <c r="F10" s="8" t="s">
        <f>HYPERLINK("https://peempee.com/out.php?url=https://strohm-teka.hu/hu/termek/soller-mosdopult-hu-187170016/","Tovább a boltba (strohm-teka.hu)")</f>
      </c>
    </row>
    <row collapsed="" customFormat="false" customHeight="" hidden="" ht="12.1" outlineLevel="0" r="11">
      <c r="A11" s="5" t="inlineStr">
        <is>
          <t>Novabell Lounge padlólap 60x60 cm, szín: Shadow</t>
        </is>
      </c>
      <c r="B11" s="6" t="n">
        <v>1</v>
      </c>
      <c r="C11" s="5" t="inlineStr">
        <is>
          <t>db</t>
        </is>
      </c>
      <c r="D11" s="7" t="n">
        <v>11090</v>
      </c>
      <c r="E11" s="7" t="s">
        <f>B11*D11</f>
      </c>
      <c r="F11" s="8" t="s">
        <f>HYPERLINK("https://peempee.com/out.php?url=https://www.bau-styl.hu/furdoszobaszalon/novabell-lounge/","Tovább a boltba (bau-styl.hu)")</f>
      </c>
    </row>
    <row collapsed="" customFormat="false" customHeight="" hidden="" ht="12.1" outlineLevel="0" r="12">
      <c r="A12" s="5" t="inlineStr">
        <is>
          <t>Novabell Lounge fali dekor burkolat 60x120 cm strukturált felület,  szín:  Shadow Leaf</t>
        </is>
      </c>
      <c r="B12" s="6" t="n">
        <v>1</v>
      </c>
      <c r="C12" s="5" t="inlineStr">
        <is>
          <t>db</t>
        </is>
      </c>
      <c r="D12" s="7" t="n">
        <v>17790</v>
      </c>
      <c r="E12" s="7" t="s">
        <f>B12*D12</f>
      </c>
      <c r="F12" s="8" t="s">
        <f>HYPERLINK("https://peempee.com/out.php?url=https://www.bau-styl.hu/furdoszobaszalon/novabell-lounge/","Tovább a boltba (bau-styl.hu)")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2026-06-25T00:14:06.00Z</dcterms:created>
  <dc:title/>
  <dc:subject/>
  <dc:creator>peempee.com</dc:creator>
  <dc:description/>
  <cp:revision>0</cp:revision>
</cp:coreProperties>
</file>