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Mamba törölközőtartó polc - Wellis</t>
        </is>
      </c>
      <c r="B2" s="6" t="n">
        <v>1</v>
      </c>
      <c r="C2" s="5" t="inlineStr">
        <is>
          <t>db</t>
        </is>
      </c>
      <c r="D2" s="7" t="n">
        <v>77900</v>
      </c>
      <c r="E2" s="7" t="s">
        <f>B2*D2</f>
      </c>
      <c r="F2" s="8" t="s">
        <f>HYPERLINK("https://peempee.com/out.php?url=https://www.wellis.hu/termek/mamba-torolkozotarto-polc/","Tovább a boltba (wellis.hu)")</f>
      </c>
    </row>
    <row collapsed="" customFormat="false" customHeight="" hidden="" ht="12.1" outlineLevel="0" r="3">
      <c r="A3" s="5" t="inlineStr">
        <is>
          <t>RAVAK - Ceramic R kerámia mosdó</t>
        </is>
      </c>
      <c r="B3" s="6" t="n">
        <v>1</v>
      </c>
      <c r="C3" s="5" t="inlineStr">
        <is>
          <t>db</t>
        </is>
      </c>
      <c r="D3" s="7" t="n">
        <v>50300</v>
      </c>
      <c r="E3" s="7" t="s">
        <f>B3*D3</f>
      </c>
      <c r="F3" s="8" t="s">
        <f>HYPERLINK("https://peempee.com/out.php?url=https://www.ravak.hu/hu/keramicke-umyvadlo-ceramic-r?sic=XJX01160002","Tovább a boltba (ravak.hu)")</f>
      </c>
    </row>
    <row collapsed="" customFormat="false" customHeight="" hidden="" ht="12.1" outlineLevel="0" r="4">
      <c r="A4" s="5" t="inlineStr">
        <is>
          <t>RAVAK - SB 430 Step magas faliszekrény</t>
        </is>
      </c>
      <c r="B4" s="6" t="n">
        <v>1</v>
      </c>
      <c r="C4" s="5" t="inlineStr">
        <is>
          <t>db</t>
        </is>
      </c>
      <c r="D4" s="7" t="n">
        <v>336500</v>
      </c>
      <c r="E4" s="7" t="s">
        <f>B4*D4</f>
      </c>
      <c r="F4" s="8" t="s">
        <f>HYPERLINK("https://peempee.com/out.php?url=https://www.ravak.hu/hu/sb-step-magas-faliszekreny?sic=X000001419","Tovább a boltba (ravak.hu)")</f>
      </c>
    </row>
    <row collapsed="" customFormat="false" customHeight="" hidden="" ht="12.1" outlineLevel="0" r="5">
      <c r="A5" s="5" t="inlineStr">
        <is>
          <t>Step mosdó alatti szekrény - RAVAK Hungary Kft.</t>
        </is>
      </c>
      <c r="B5" s="6" t="n">
        <v>1</v>
      </c>
      <c r="C5" s="5" t="inlineStr">
        <is>
          <t>db</t>
        </is>
      </c>
      <c r="D5" s="7" t="n">
        <v>306400</v>
      </c>
      <c r="E5" s="7" t="s">
        <f>B5*D5</f>
      </c>
      <c r="F5" s="8" t="s">
        <f>HYPERLINK("https://peempee.com/out.php?url=https://peempee.com/out.php?url=https%3A%2F%2Fwww.ravak.hu%2Fhu%2Fstep-mosdo-alatti-szekreny","Tovább a boltba (peempee.com)")</f>
      </c>
    </row>
    <row collapsed="" customFormat="false" customHeight="" hidden="" ht="12.1" outlineLevel="0" r="6">
      <c r="A6" s="5" t="inlineStr">
        <is>
          <t> Villeroy &amp; Boch - Oberon 2.0 Wall-facing Wall-facing UBQ180OBR9CD00V-01</t>
        </is>
      </c>
      <c r="B6" s="6" t="n">
        <v>1</v>
      </c>
      <c r="C6" s="5" t="inlineStr">
        <is>
          <t>db</t>
        </is>
      </c>
      <c r="D6" s="7" t="n">
        <v>1407080</v>
      </c>
      <c r="E6" s="7" t="s">
        <f>B6*D6</f>
      </c>
      <c r="F6" s="8" t="s">
        <f>HYPERLINK("https://peempee.com/out.php?url=https://www.villeroy-boch.hu/bathroom-and-wellness/products/Oberon-2.0-Wall-facing-UBQ180OBR9CD00V01.html","Tovább a boltba (villeroy-boch.hu)")</f>
      </c>
    </row>
    <row collapsed="" customFormat="false" customHeight="" hidden="" ht="12.1" outlineLevel="0" r="7">
      <c r="A7" s="5" t="inlineStr">
        <is>
          <t>lAUFEN fali wc</t>
        </is>
      </c>
      <c r="B7" s="6" t="n">
        <v>1</v>
      </c>
      <c r="C7" s="5" t="inlineStr">
        <is>
          <t>db</t>
        </is>
      </c>
      <c r="D7" s="7" t="n">
        <v>160530</v>
      </c>
      <c r="E7" s="7" t="s">
        <f>B7*D7</f>
      </c>
      <c r="F7" s="8" t="s">
        <f>HYPERLINK("https://peempee.com/out.php?url=https://www.laufen.hu/termekek/fali-wc-melyoblitesu-perem-nelkuli-H820337...0001?sku=H8203370000001","Tovább a boltba (laufen.hu)")</f>
      </c>
    </row>
    <row collapsed="" customFormat="false" customHeight="" hidden="" ht="12.1" outlineLevel="0" r="8">
      <c r="A8" s="5" t="inlineStr">
        <is>
          <t>AREZZO design ROCKFIELD Mosdócsaptelep, fekete AR-... -  Fürdőszoba kompromisszumok nélkül</t>
        </is>
      </c>
      <c r="B8" s="6" t="n">
        <v>1</v>
      </c>
      <c r="C8" s="5" t="inlineStr">
        <is>
          <t>db</t>
        </is>
      </c>
      <c r="D8" s="7" t="n">
        <v>42990</v>
      </c>
      <c r="E8" s="7" t="s">
        <f>B8*D8</f>
      </c>
      <c r="F8" s="8" t="s">
        <f>HYPERLINK("https://peempee.com/out.php?url=https://arezzodesign.hu/hu/csaptelepek/rockfield/arezzo-design-rockfield-mosdocsaptelep-fekete-ar-9901bl","Tovább a boltba (arezzodesign.hu)")</f>
      </c>
    </row>
    <row collapsed="" customFormat="false" customHeight="" hidden="" ht="12.1" outlineLevel="0" r="9">
      <c r="A9" s="5" t="inlineStr">
        <is>
          <t>AREZZO design Ovális tükör 50/100 - Tükrök -  Fürdőszoba kompromisszumok nélkül</t>
        </is>
      </c>
      <c r="B9" s="6" t="n">
        <v>1</v>
      </c>
      <c r="C9" s="5" t="inlineStr">
        <is>
          <t>db</t>
        </is>
      </c>
      <c r="D9" s="7" t="n">
        <v>62760</v>
      </c>
      <c r="E9" s="7" t="s">
        <f>B9*D9</f>
      </c>
      <c r="F9" s="8" t="s">
        <f>HYPERLINK("https://peempee.com/out.php?url=https://arezzodesign.hu/hu/tukrok/arezzo-design-ovalis-tukor-50100","Tovább a boltba (arezzodesign.hu)")</f>
      </c>
    </row>
    <row collapsed="" customFormat="false" customHeight="" hidden="" ht="12.1" outlineLevel="0" r="10">
      <c r="A10" s="5" t="inlineStr">
        <is>
          <t>GEBERIT SIGMA30 Könnyen tisztítható vezérlőgomb, 2 öblítési mennyiséghez, matt fekete - Heavenshop</t>
        </is>
      </c>
      <c r="B10" s="6" t="n">
        <v>1</v>
      </c>
      <c r="C10" s="5" t="inlineStr">
        <is>
          <t>db</t>
        </is>
      </c>
      <c r="D10" s="7" t="n">
        <v>65790</v>
      </c>
      <c r="E10" s="7" t="s">
        <f>B10*D10</f>
      </c>
      <c r="F10" s="8" t="s">
        <f>HYPERLINK("https://peempee.com/out.php?url=https://www.heavenshop.hu/sapho--geberit-sigma30-konnyen-tisztithato-vezerlogomb--2-oblitesi-mennyiseghez--matt-fekete/","Tovább a boltba (heavenhu)")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