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pasztell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Laufen Egykaros mosdó csaptelep</t>
        </is>
      </c>
      <c r="B2" s="6" t="n">
        <v>1</v>
      </c>
      <c r="C2" s="5" t="inlineStr">
        <is>
          <t>db</t>
        </is>
      </c>
      <c r="D2" s="7" t="n">
        <v>118946</v>
      </c>
      <c r="E2" s="7" t="s">
        <f>B2*D2</f>
      </c>
      <c r="F2" s="8" t="s">
        <f>HYPERLINK("https://peempee.com/out.php?url=https://www.laufen.hu/termekek/egykaros-mosdo-csaptelep-115mm-magassaggal-fix-kifolyo-huzorudas-lefolyoval-H3113310041011?sku=H3113310041011","Tovább a boltba (laufen.hu)")</f>
      </c>
    </row>
    <row collapsed="" customFormat="false" customHeight="" hidden="" ht="12.1" outlineLevel="0" r="3">
      <c r="A3" s="5" t="inlineStr">
        <is>
          <t>Kartell Laufen Egykaros kád csaptelep</t>
        </is>
      </c>
      <c r="B3" s="6" t="n">
        <v>1</v>
      </c>
      <c r="C3" s="5" t="inlineStr">
        <is>
          <t>db</t>
        </is>
      </c>
      <c r="D3" s="7" t="n">
        <v>239187</v>
      </c>
      <c r="E3" s="7" t="s">
        <f>B3*D3</f>
      </c>
      <c r="F3" s="8" t="s">
        <f>HYPERLINK("https://peempee.com/out.php?url=https://www.laufen.hu/termekek/egykaros-kad-csaptelep-csatlakozokkal-kiegeszitok-krom-H3213370044001?sku=H3213370044001","Tovább a boltba (laufen.hu)")</f>
      </c>
    </row>
    <row collapsed="" customFormat="false" customHeight="" hidden="" ht="12.1" outlineLevel="0" r="4">
      <c r="A4" s="5" t="inlineStr">
        <is>
          <t>Kartell Laufen Mosdó és alsószekrény kombináció, két fiókkal</t>
        </is>
      </c>
      <c r="B4" s="6" t="n">
        <v>1</v>
      </c>
      <c r="C4" s="5" t="inlineStr">
        <is>
          <t>db</t>
        </is>
      </c>
      <c r="D4" s="7" t="n">
        <v>326181</v>
      </c>
      <c r="E4" s="7" t="s">
        <f>B4*D4</f>
      </c>
      <c r="F4" s="8" t="s">
        <f>HYPERLINK("https://peempee.com/out.php?url=https://www.laufen.hu/termekek/mosdo-alsoszekreny-kombinacio-ket-fiokkal-H860333...1041?sku=H8603336401041","Tovább a boltba (laufen.hu)")</f>
      </c>
    </row>
    <row collapsed="" customFormat="false" customHeight="" hidden="" ht="12.1" outlineLevel="0" r="5">
      <c r="A5" s="5" t="inlineStr">
        <is>
          <t>Kartell Laufen Padlón álló polc</t>
        </is>
      </c>
      <c r="B5" s="6" t="n">
        <v>1</v>
      </c>
      <c r="C5" s="5" t="inlineStr">
        <is>
          <t>db</t>
        </is>
      </c>
      <c r="D5" s="7" t="n">
        <v>204623</v>
      </c>
      <c r="E5" s="7" t="s">
        <f>B5*D5</f>
      </c>
      <c r="F5" s="8" t="s">
        <f>HYPERLINK("https://peempee.com/out.php?url=https://www.szaniteresklimacenter.hu/laufen_padlon_allo_polc_atlatszo_kristalyuveg_h3893310840001_31318","Tovább a boltba (szaniteresklimacenter.hu)")</f>
      </c>
    </row>
    <row collapsed="" customFormat="false" customHeight="" hidden="" ht="12.1" outlineLevel="0" r="6">
      <c r="A6" s="5" t="inlineStr">
        <is>
          <t>Kartell Laufen Álló kombi-WC, perem nélküli, mélyöblítésű</t>
        </is>
      </c>
      <c r="B6" s="6" t="n">
        <v>1</v>
      </c>
      <c r="C6" s="5" t="inlineStr">
        <is>
          <t>db</t>
        </is>
      </c>
      <c r="D6" s="7" t="n">
        <v>167062</v>
      </c>
      <c r="E6" s="7" t="s">
        <f>B6*D6</f>
      </c>
      <c r="F6" s="8" t="s">
        <f>HYPERLINK("https://peempee.com/out.php?url=https://www.laufen.hu/termekek/allo-kombi-wc-perem-nelkuli-melyoblitesu-oblito-perem-H824337...0001?sku=H8243370000001","Tovább a boltba (laufen.hu)")</f>
      </c>
    </row>
    <row collapsed="" customFormat="false" customHeight="" hidden="" ht="12.1" outlineLevel="0" r="7">
      <c r="A7" s="5" t="inlineStr">
        <is>
          <t>Kartell Laufen Fali lámpa</t>
        </is>
      </c>
      <c r="B7" s="6" t="n">
        <v>1</v>
      </c>
      <c r="C7" s="5" t="inlineStr">
        <is>
          <t>db</t>
        </is>
      </c>
      <c r="D7" s="7" t="n">
        <v>97927</v>
      </c>
      <c r="E7" s="7" t="s">
        <f>B7*D7</f>
      </c>
      <c r="F7" s="8" t="s">
        <f>HYPERLINK("https://peempee.com/out.php?url=https://www.laufen.hu/termekek/fali-lampa-H389332...0001?sku=H3893320840001","Tovább a boltba (laufen.hu)")</f>
      </c>
    </row>
    <row collapsed="" customFormat="false" customHeight="" hidden="" ht="12.1" outlineLevel="0" r="8">
      <c r="A8" s="5" t="inlineStr">
        <is>
          <t>Kartell Laufen Szék</t>
        </is>
      </c>
      <c r="B8" s="6" t="n">
        <v>1</v>
      </c>
      <c r="C8" s="5" t="inlineStr">
        <is>
          <t>db</t>
        </is>
      </c>
      <c r="D8" s="7" t="n">
        <v>133240</v>
      </c>
      <c r="E8" s="7" t="s">
        <f>B8*D8</f>
      </c>
      <c r="F8" s="8" t="s">
        <f>HYPERLINK("https://peempee.com/out.php?url=https://www.laufen.hu/termekek/szek-H389330...0001?sku=H3893300820001","Tovább a boltba (laufen.hu)")</f>
      </c>
    </row>
    <row collapsed="" customFormat="false" customHeight="" hidden="" ht="12.1" outlineLevel="0" r="9">
      <c r="A9" s="5" t="inlineStr">
        <is>
          <t>LA REDOUTE INTERIEURS Kinoko Coloured Glass Ceiling Light </t>
        </is>
      </c>
      <c r="B9" s="6" t="n">
        <v>1</v>
      </c>
      <c r="C9" s="5" t="inlineStr">
        <is>
          <t>db</t>
        </is>
      </c>
      <c r="D9" s="7" t="n">
        <v>65000</v>
      </c>
      <c r="E9" s="7" t="s">
        <f>B9*D9</f>
      </c>
      <c r="F9" s="8" t="s">
        <f>HYPERLINK("https://peempee.com/out.php?url=https://www.laredoute.co.uk/ppdp/prod-350189355.aspx?epik=dj0yJnU9bncxMzRvOXpfRnl5cDBEWmFPMzVlRUJWTVBZbGVxaGYmcD0wJm49QXNKWWJwVkMwUUpOVkQtclJFMFQ3QSZ0PUFBQUFBR08wZGJR","Tovább a boltba (laredoute.co.uk)")</f>
      </c>
    </row>
    <row collapsed="" customFormat="false" customHeight="" hidden="" ht="12.1" outlineLevel="0" r="10">
      <c r="A10" s="5" t="inlineStr">
        <is>
          <t>Zepter Lotus Zuhanyfej</t>
        </is>
      </c>
      <c r="B10" s="6" t="n">
        <v>1</v>
      </c>
      <c r="C10" s="5" t="inlineStr">
        <is>
          <t>db</t>
        </is>
      </c>
      <c r="D10" s="7" t="n">
        <v>109900</v>
      </c>
      <c r="E10" s="7" t="s">
        <f>B10*D10</f>
      </c>
      <c r="F10" s="8" t="s">
        <f>HYPERLINK("https://peempee.com/out.php?url=https://www.zepter.hu/p/lotus-zuhanyfej-ezust-szurocsomaggal","Tovább a boltba (zepter.hu)")</f>
      </c>
    </row>
    <row collapsed="" customFormat="false" customHeight="" hidden="" ht="12.1" outlineLevel="0" r="11">
      <c r="A11" s="5" t="inlineStr">
        <is>
          <t>Kartell Laufen Beépíthető kád, "solid surface"</t>
        </is>
      </c>
      <c r="B11" s="6" t="n">
        <v>1</v>
      </c>
      <c r="C11" s="5" t="inlineStr">
        <is>
          <t>db</t>
        </is>
      </c>
      <c r="D11" s="7" t="n">
        <v>2086950</v>
      </c>
      <c r="E11" s="7" t="s">
        <f>B11*D11</f>
      </c>
      <c r="F11" s="8" t="s">
        <f>HYPERLINK("https://peempee.com/out.php?url=https://www.laufen.hu/termekek/beepitheto-kad-bal-sarokba-jobbos-l-panellel-solid-surface-anyagbol-armaturapaddal-rejtett-tulfolyoval-elulso-oldalon-tartokerettel-H224336...6161?sku=H2243360006161","Tovább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2026-05-01T05:38:08.00Z</dcterms:created>
  <dc:title/>
  <dc:subject/>
  <dc:creator>peempee.com</dc:creator>
  <dc:description/>
  <cp:revision>0</cp:revision>
</cp:coreProperties>
</file>