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Merész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Viokef fali Lámpa VIOLLA</t>
        </is>
      </c>
      <c r="B2" s="6" t="n">
        <v>1</v>
      </c>
      <c r="C2" s="5" t="inlineStr">
        <is>
          <t>db</t>
        </is>
      </c>
      <c r="D2" s="7" t="n">
        <v>25530</v>
      </c>
      <c r="E2" s="7" t="s">
        <f>B2*D2</f>
      </c>
      <c r="F2" s="8" t="s">
        <f>HYPERLINK("https://peempee.com/out.php?url=https://lampacenter.hu/fali-lampa-cserelheto-fenyforrassal/10943-viokef-fali-lampa-violla.html","Tovább a boltba (lampacenter.hu)")</f>
      </c>
    </row>
    <row collapsed="" customFormat="false" customHeight="" hidden="" ht="12.1" outlineLevel="0" r="3">
      <c r="A3" s="5" t="inlineStr">
        <is>
          <t>TUBADZIN ABISSO NAVY 1 74,8x29,8 dekor</t>
        </is>
      </c>
      <c r="B3" s="6" t="n">
        <v>1</v>
      </c>
      <c r="C3" s="5" t="inlineStr">
        <is>
          <t>db</t>
        </is>
      </c>
      <c r="D3" s="7" t="n">
        <v>13540</v>
      </c>
      <c r="E3" s="7" t="s">
        <f>B3*D3</f>
      </c>
      <c r="F3" s="8" t="s">
        <f>HYPERLINK("https://peempee.com/out.php?url=https://www.tubadzinfurdoszoba.hu/TUBADZIN-ABISSO-NAVY-1-748x298-dekor","Tovább a boltba (tubadzinfurdoszoba.hu)")</f>
      </c>
    </row>
    <row collapsed="" customFormat="false" customHeight="" hidden="" ht="12.1" outlineLevel="0" r="4">
      <c r="A4" s="5" t="inlineStr">
        <is>
          <t>Grohe Essence New S egykaros mosdó csaptelep csiszolt cool sunrise GR-23589GN1</t>
        </is>
      </c>
      <c r="B4" s="6" t="n">
        <v>1</v>
      </c>
      <c r="C4" s="5" t="inlineStr">
        <is>
          <t>db</t>
        </is>
      </c>
      <c r="D4" s="7" t="n">
        <v>96404</v>
      </c>
      <c r="E4" s="7" t="s">
        <f>B4*D4</f>
      </c>
      <c r="F4" s="8" t="s">
        <f>HYPERLINK("https://peempee.com/out.php?url=https://szaniteraruhaz.hu/grohe-essence-new-s-egykaros-mosdo-csaptelep-csiszolt-cool-sunrise-23589gn1/","Tovább a boltba (szaniteraruhaz.hu)")</f>
      </c>
    </row>
    <row collapsed="" customFormat="false" customHeight="" hidden="" ht="12.1" outlineLevel="0" r="5">
      <c r="A5" s="5" t="inlineStr">
        <is>
          <t>Kolo Twins beépíthető mosdó 60 cm Reflexkolo felülettel L51160900</t>
        </is>
      </c>
      <c r="B5" s="6" t="n">
        <v>1</v>
      </c>
      <c r="C5" s="5" t="inlineStr">
        <is>
          <t>db</t>
        </is>
      </c>
      <c r="D5" s="7" t="n">
        <v>72615</v>
      </c>
      <c r="E5" s="7" t="s">
        <f>B5*D5</f>
      </c>
      <c r="F5" s="8" t="s">
        <f>HYPERLINK("https://peempee.com/out.php?url=https://szaniteraruhaz.hu/kolo-twins-beepitheto-mosdo-60-cm-reflexkolo-felulettel-l51160900/","Tovább a boltba (szaniteraruhaz.hu)")</f>
      </c>
    </row>
    <row collapsed="" customFormat="false" customHeight="" hidden="" ht="12.1" outlineLevel="0" r="6">
      <c r="A6" s="5" t="inlineStr">
        <is>
          <t>       Tiger &amp; Magpie Wallpaper in Hunter &amp;ndash; Krane Home     </t>
        </is>
      </c>
      <c r="B6" s="6" t="n">
        <v>1</v>
      </c>
      <c r="C6" s="5" t="inlineStr">
        <is>
          <t>db</t>
        </is>
      </c>
      <c r="D6" s="7" t="n">
        <v>45500</v>
      </c>
      <c r="E6" s="7" t="s">
        <f>B6*D6</f>
      </c>
      <c r="F6" s="8" t="s">
        <f>HYPERLINK("https://peempee.com/out.php?url=https://www.kranehome.com/collections/metallic-wallpaper/products/tiger-magpie-wallpaper-in-sapphire","Tovább a boltba (kranehome.com)")</f>
      </c>
    </row>
    <row collapsed="" customFormat="false" customHeight="" hidden="" ht="12.1" outlineLevel="0" r="7">
      <c r="A7" s="5" t="inlineStr">
        <is>
          <t>Wellis Szabadon álló kád Arezzo Black 180x87x65 - Az építkezők áruháza - BAUplaza</t>
        </is>
      </c>
      <c r="B7" s="6" t="n">
        <v>1</v>
      </c>
      <c r="C7" s="5" t="inlineStr">
        <is>
          <t>db</t>
        </is>
      </c>
      <c r="D7" s="7" t="n">
        <v>0</v>
      </c>
      <c r="E7" s="7" t="s">
        <f>B7*D7</f>
      </c>
      <c r="F7" s="8" t="s">
        <f>HYPERLINK("https://peempee.com/out.php?url=https://bauplaza.hu/furdoszoba/kad_es_zuhanykabin/szabadonallo_kad/wellis_szabadon_allo_kad_arezzo_black_180x87x65","Tovább a boltba (bauplaza.hu)")</f>
      </c>
    </row>
    <row collapsed="" customFormat="false" customHeight="" hidden="" ht="12.1" outlineLevel="0" r="8">
      <c r="A8" s="5" t="inlineStr">
        <is>
          <t>Deante Temisto, kád csaptelep zuhanygarnitúrával, retro arany, BQT_M11D - Heavenshop</t>
        </is>
      </c>
      <c r="B8" s="6" t="n">
        <v>1</v>
      </c>
      <c r="C8" s="5" t="inlineStr">
        <is>
          <t>db</t>
        </is>
      </c>
      <c r="D8" s="7" t="n">
        <v>81490</v>
      </c>
      <c r="E8" s="7" t="s">
        <f>B8*D8</f>
      </c>
      <c r="F8" s="8" t="s">
        <f>HYPERLINK("https://peempee.com/out.php?url=https://www.heavenshop.hu/deante-temisto--kad-csaptelep-zuhanygarnituraval--retro-arany--bqt_m11d/","Tovább a boltba (heavenhu)")</f>
      </c>
    </row>
    <row collapsed="" customFormat="false" customHeight="" hidden="" ht="12.1" outlineLevel="0" r="9">
      <c r="A9" s="5" t="inlineStr">
        <is>
          <t>ELSTEAD Christina 18Lt csillár</t>
        </is>
      </c>
      <c r="B9" s="6" t="n">
        <v>1</v>
      </c>
      <c r="C9" s="5" t="inlineStr">
        <is>
          <t>db</t>
        </is>
      </c>
      <c r="D9" s="7" t="n">
        <v>1561560</v>
      </c>
      <c r="E9" s="7" t="s">
        <f>B9*D9</f>
      </c>
      <c r="F9" s="8" t="s">
        <f>HYPERLINK("https://peempee.com/out.php?url=https://lampacenter.hu/csillarok/26240-elstead-christina-18lt-csillar.html","Tovább a boltba (lampacenter.hu)")</f>
      </c>
    </row>
    <row collapsed="" customFormat="false" customHeight="" hidden="" ht="12.1" outlineLevel="0" r="10">
      <c r="A10" s="5" t="inlineStr">
        <is>
          <t>Duomo-Checker-45x45</t>
        </is>
      </c>
      <c r="B10" s="6" t="n">
        <v>1</v>
      </c>
      <c r="C10" s="5" t="inlineStr">
        <is>
          <t>db</t>
        </is>
      </c>
      <c r="D10" s="7" t="n">
        <v>9850</v>
      </c>
      <c r="E10" s="7" t="s">
        <f>B10*D10</f>
      </c>
      <c r="F10" s="8" t="s">
        <f>HYPERLINK("https://peempee.com/out.php?url=https://csempeaneten.hu/Duomo-Checker-45x45","Tovább a boltba (csempeaneten.hu)")</f>
      </c>
    </row>
    <row collapsed="" customFormat="false" customHeight="" hidden="" ht="12.1" outlineLevel="0" r="11">
      <c r="A11" s="5"/>
      <c r="B11" s="6"/>
      <c r="C11" s="5"/>
      <c r="D11" s="7"/>
      <c r="E11" s="9" t="s">
        <f>SUM(E2:E10)</f>
      </c>
      <c r="F11" s="5"/>
    </row>
    <row collapsed="" customFormat="false" customHeight="" hidden="" ht="12.1" outlineLevel="0" r="12">
      <c r="A12" s="8" t="s">
        <f>HYPERLINK("https://peempee.com","peempee.com")</f>
      </c>
      <c r="B12" s="6"/>
      <c r="C12" s="5"/>
      <c r="D12" s="7"/>
      <c r="E12" s="7"/>
      <c r="F12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2026-04-18T09:20:11.00Z</dcterms:created>
  <dc:title/>
  <dc:subject/>
  <dc:creator>peempee.com</dc:creator>
  <dc:description/>
  <cp:revision>0</cp:revision>
</cp:coreProperties>
</file>