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rotikus konszignációs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Fekete falitükör</t>
        </is>
      </c>
      <c r="B2" s="6" t="n">
        <v>1</v>
      </c>
      <c r="C2" s="5" t="inlineStr">
        <is>
          <t>db</t>
        </is>
      </c>
      <c r="D2" s="7" t="n">
        <v>154900</v>
      </c>
      <c r="E2" s="7" t="s">
        <f>B2*D2</f>
      </c>
      <c r="F2" s="8" t="s">
        <f>HYPERLINK("https://peempee.com/out.php?url=https://www.nostalgiawebshop.hu/klasszikus-falitukor-fekete-kerettel?keyword=fekete+t%C3%BCk%C3%B6r","Tovább a boltba (nostalgiawebhu)")</f>
      </c>
    </row>
    <row collapsed="" customFormat="false" customHeight="" hidden="" ht="12.1" outlineLevel="0" r="3">
      <c r="A3" s="5" t="inlineStr">
        <is>
          <t>Fekete falitükör</t>
        </is>
      </c>
      <c r="B3" s="6" t="n">
        <v>1</v>
      </c>
      <c r="C3" s="5" t="inlineStr">
        <is>
          <t>db</t>
        </is>
      </c>
      <c r="D3" s="7" t="n">
        <v>154900</v>
      </c>
      <c r="E3" s="7" t="s">
        <f>B3*D3</f>
      </c>
      <c r="F3" s="8" t="s">
        <f>HYPERLINK("https://peempee.com/out.php?url=https://www.nostalgiawebshop.hu/klasszikus-falitukor-fekete-kerettel?keyword=fekete+t%C3%BCk%C3%B6r","Tovább a boltba (nostalgiawebhu)")</f>
      </c>
    </row>
    <row collapsed="" customFormat="false" customHeight="" hidden="" ht="12.1" outlineLevel="0" r="4">
      <c r="A4" s="5" t="inlineStr">
        <is>
          <t>AREZZO design BEMETA Dark szappantartó AR-10410804... -  Fürdőszoba kompromisszumok nélkül</t>
        </is>
      </c>
      <c r="B4" s="6" t="n">
        <v>1</v>
      </c>
      <c r="C4" s="5" t="inlineStr">
        <is>
          <t>db</t>
        </is>
      </c>
      <c r="D4" s="7" t="n">
        <v>12189</v>
      </c>
      <c r="E4" s="7" t="s">
        <f>B4*D4</f>
      </c>
      <c r="F4" s="8" t="s">
        <f>HYPERLINK("https://peempee.com/out.php?url=https://arezzodesign.hu/hu/furdoszobai-kiegeszitok/dark-furdoszobai-kiegeszitok/arezzo-design-bemeta-dark-szappantarto-ar-104108040","Tovább a boltba (arezzodesign.hu)")</f>
      </c>
    </row>
    <row collapsed="" customFormat="false" customHeight="" hidden="" ht="12.1" outlineLevel="0" r="5">
      <c r="A5" s="5" t="inlineStr">
        <is>
          <t>Sapho, TELICA üveggravírozott mosdó, átmérő 42 cm, fekete, TY181B - Heavenshop</t>
        </is>
      </c>
      <c r="B5" s="6" t="n">
        <v>1</v>
      </c>
      <c r="C5" s="5" t="inlineStr">
        <is>
          <t>db</t>
        </is>
      </c>
      <c r="D5" s="7" t="n">
        <v>59230</v>
      </c>
      <c r="E5" s="7" t="s">
        <f>B5*D5</f>
      </c>
      <c r="F5" s="8" t="s">
        <f>HYPERLINK("https://peempee.com/out.php?url=https://www.heavenshop.hu/sapho--telica-uveggravirozott-mosdo--atmero-42-cm--fekete--ty181b/","Tovább a boltba (heavenhu)")</f>
      </c>
    </row>
    <row collapsed="" customFormat="false" customHeight="" hidden="" ht="12.1" outlineLevel="0" r="6">
      <c r="A6" s="5" t="inlineStr">
        <is>
          <t>AREZZO design Artfield mosdó csaptelep fekete - Ar... -  Fürdőszoba kompromisszumok nélkül</t>
        </is>
      </c>
      <c r="B6" s="6" t="n">
        <v>1</v>
      </c>
      <c r="C6" s="5" t="inlineStr">
        <is>
          <t>db</t>
        </is>
      </c>
      <c r="D6" s="7" t="n">
        <v>88381</v>
      </c>
      <c r="E6" s="7" t="s">
        <f>B6*D6</f>
      </c>
      <c r="F6" s="8" t="s">
        <f>HYPERLINK("https://peempee.com/out.php?url=https://arezzodesign.hu/hu/csaptelepek/artfield/arezzo-design-artfield-mosdo-csaptelep-fekete","Tovább a boltba (arezzodesign.hu)")</f>
      </c>
    </row>
    <row collapsed="" customFormat="false" customHeight="" hidden="" ht="12.1" outlineLevel="0" r="7">
      <c r="A7" s="5" t="inlineStr">
        <is>
          <t>AREZZO design BEMETA Dark szappanadagoló AR-104109... -  Fürdőszoba kompromisszumok nélkül</t>
        </is>
      </c>
      <c r="B7" s="6" t="n">
        <v>1</v>
      </c>
      <c r="C7" s="5" t="inlineStr">
        <is>
          <t>db</t>
        </is>
      </c>
      <c r="D7" s="7" t="n">
        <v>21670</v>
      </c>
      <c r="E7" s="7" t="s">
        <f>B7*D7</f>
      </c>
      <c r="F7" s="8" t="s">
        <f>HYPERLINK("https://peempee.com/out.php?url=https://arezzodesign.hu/hu/furdoszobai-kiegeszitok/dark-furdoszobai-kiegeszitok/arezzo-design-bemeta-dark-szappanadagolo-ar-104109100","Tovább a boltba (arezzodesign.hu)")</f>
      </c>
    </row>
    <row collapsed="" customFormat="false" customHeight="" hidden="" ht="12.1" outlineLevel="0" r="8">
      <c r="A8" s="5" t="inlineStr">
        <is>
          <t>Armonie Arte Casa Etnochic</t>
        </is>
      </c>
      <c r="B8" s="6" t="n">
        <v>1</v>
      </c>
      <c r="C8" s="5" t="inlineStr">
        <is>
          <t>db</t>
        </is>
      </c>
      <c r="D8" s="7" t="n">
        <v>1234</v>
      </c>
      <c r="E8" s="7" t="s">
        <f>B8*D8</f>
      </c>
      <c r="F8" s="8" t="s">
        <f>HYPERLINK("https://peempee.com/out.php?url=https://italianhomedesign.hu/termek/armonie-arte-casa-etnochic/","Tovább a boltba (italianhomedesign.hu)")</f>
      </c>
    </row>
    <row collapsed="" customFormat="false" customHeight="" hidden="" ht="12.1" outlineLevel="0" r="9">
      <c r="A9" s="5" t="inlineStr">
        <is>
          <t>  	Mennyezeti lámpa CLEO 2xE27/24W/230V á. 30 cm arany | lampak.hu  </t>
        </is>
      </c>
      <c r="B9" s="6" t="n">
        <v>1</v>
      </c>
      <c r="C9" s="5" t="inlineStr">
        <is>
          <t>db</t>
        </is>
      </c>
      <c r="D9" s="7" t="n">
        <v>21190</v>
      </c>
      <c r="E9" s="7" t="s">
        <f>B9*D9</f>
      </c>
      <c r="F9" s="8" t="s">
        <f>HYPERLINK("https://peempee.com/out.php?url=https://www.lampak.hu/mennyezeti-lampa-cleo-2xe27-24w-230v-a-30-cm-arany/","Tovább a boltba (lampak.hu)")</f>
      </c>
    </row>
    <row collapsed="" customFormat="false" customHeight="" hidden="" ht="12.1" outlineLevel="0" r="10">
      <c r="A10" s="5" t="inlineStr">
        <is>
          <t>Lyukasztásmentes fürdőszobai polcok Sampon Zuhanyzó tárolóállvány Konyhatartó WC konyha Szervezés | Fruugo HU</t>
        </is>
      </c>
      <c r="B10" s="6" t="n">
        <v>1</v>
      </c>
      <c r="C10" s="5" t="inlineStr">
        <is>
          <t>db</t>
        </is>
      </c>
      <c r="D10" s="7" t="n">
        <v>13990</v>
      </c>
      <c r="E10" s="7" t="s">
        <f>B10*D10</f>
      </c>
      <c r="F10" s="8" t="s">
        <f>HYPERLINK("https://peempee.com/out.php?url=https://www.fruugo.hu/lyukasztasmentes-furdoszobai-polcok-sampon-zuhanyzo-taroloallvany-konyhatarto-wc-konyha-szervezes/p-111603704-235451025?language=hu&amp;ac=KelkooCSS","Tovább a boltba (fruugo.hu)")</f>
      </c>
    </row>
    <row collapsed="" customFormat="false" customHeight="" hidden="" ht="12.1" outlineLevel="0" r="11">
      <c r="A11" s="5" t="inlineStr">
        <is>
          <t>  	 SAPHO shop   </t>
        </is>
      </c>
      <c r="B11" s="6" t="n">
        <v>1</v>
      </c>
      <c r="C11" s="5" t="inlineStr">
        <is>
          <t>db</t>
        </is>
      </c>
      <c r="D11" s="7" t="n">
        <v>128750</v>
      </c>
      <c r="E11" s="7" t="s">
        <f>B11*D11</f>
      </c>
      <c r="F11" s="8" t="s">
        <f>HYPERLINK("https://peempee.com/out.php?url=http://www.saphokft.hu/shop/ProductDetails.aspx?ProductId=48298","Tovább a boltba (saphokft.hu)")</f>
      </c>
    </row>
    <row collapsed="" customFormat="false" customHeight="" hidden="" ht="12.1" outlineLevel="0" r="12">
      <c r="A12" s="5" t="inlineStr">
        <is>
          <t>Szeress! absztrakt festmény-Balogh</t>
        </is>
      </c>
      <c r="B12" s="6" t="n">
        <v>1</v>
      </c>
      <c r="C12" s="5" t="inlineStr">
        <is>
          <t>db</t>
        </is>
      </c>
      <c r="D12" s="7" t="n">
        <v>380000</v>
      </c>
      <c r="E12" s="7" t="s">
        <f>B12*D12</f>
      </c>
      <c r="F12" s="8" t="s">
        <f>HYPERLINK("https://peempee.com/out.php?url=https://edinabaloghart.com/nagymeretu-festmenyek/","Tovább a boltba (edinabaloghart.com)")</f>
      </c>
    </row>
    <row collapsed="" customFormat="false" customHeight="" hidden="" ht="12.1" outlineLevel="0" r="13">
      <c r="A13" s="5" t="inlineStr">
        <is>
          <t>AREZZO design Artfield kádcsaptelep fekete - Artfi... -  Fürdőszoba kompromisszumok nélkül</t>
        </is>
      </c>
      <c r="B13" s="6" t="n">
        <v>1</v>
      </c>
      <c r="C13" s="5" t="inlineStr">
        <is>
          <t>db</t>
        </is>
      </c>
      <c r="D13" s="7" t="n">
        <v>120800</v>
      </c>
      <c r="E13" s="7" t="s">
        <f>B13*D13</f>
      </c>
      <c r="F13" s="8" t="s">
        <f>HYPERLINK("https://peempee.com/out.php?url=https://arezzodesign.hu/hu/csaptelepek/artfield/arezzo-design-artfield-kadcsaptelep-fekete","Tovább a boltba (arezzodesign.hu)")</f>
      </c>
    </row>
    <row collapsed="" customFormat="false" customHeight="" hidden="" ht="12.1" outlineLevel="0" r="14">
      <c r="A14" s="5" t="inlineStr">
        <is>
          <t>Sapho Avva perem nélküli fali WC beépített bidézuhannyal, 35</t>
        </is>
      </c>
      <c r="B14" s="6" t="n">
        <v>1</v>
      </c>
      <c r="C14" s="5" t="inlineStr">
        <is>
          <t>db</t>
        </is>
      </c>
      <c r="D14" s="7" t="n">
        <v>96870</v>
      </c>
      <c r="E14" s="7" t="s">
        <f>B14*D14</f>
      </c>
      <c r="F14" s="8" t="s">
        <f>HYPERLINK("https://peempee.com/out.php?url=https://www.szaniteronline.hu/SP-100312110-Sapho-Avva-perem-nelkuli-fali-WC-beep","Tovább a boltba (szaniteronline.hu)")</f>
      </c>
    </row>
    <row collapsed="" customFormat="false" customHeight="" hidden="" ht="12.1" outlineLevel="0" r="15">
      <c r="A15" s="5" t="inlineStr">
        <is>
          <t>Kád, Wellis Arezzo Matt Black szabadon álló 180x87x65 WK00190 - Térben álló</t>
        </is>
      </c>
      <c r="B15" s="6" t="n">
        <v>1</v>
      </c>
      <c r="C15" s="5" t="inlineStr">
        <is>
          <t>db</t>
        </is>
      </c>
      <c r="D15" s="7" t="n">
        <v>474899</v>
      </c>
      <c r="E15" s="7" t="s">
        <f>B15*D15</f>
      </c>
      <c r="F15" s="8" t="s">
        <f>HYPERLINK("https://peempee.com/out.php?url=https://mozaik.wellisshop.hu/kad-wellis-arezzo-matt-black-szabadon-allo-180x87x65-wk00190-967","Tovább a boltba (mozaik.wellishu)")</f>
      </c>
    </row>
    <row collapsed="" customFormat="false" customHeight="" hidden="" ht="12.1" outlineLevel="0" r="16">
      <c r="A16" s="5" t="inlineStr">
        <is>
          <t>Armonie Arte Casa Etnochic</t>
        </is>
      </c>
      <c r="B16" s="6" t="n">
        <v>1</v>
      </c>
      <c r="C16" s="5" t="inlineStr">
        <is>
          <t>db</t>
        </is>
      </c>
      <c r="D16" s="7" t="n">
        <v>1234</v>
      </c>
      <c r="E16" s="7" t="s">
        <f>B16*D16</f>
      </c>
      <c r="F16" s="8" t="s">
        <f>HYPERLINK("https://peempee.com/out.php?url=https://italianhomedesign.hu/termek/armonie-arte-casa-etnochic/","Tovább a boltba (italianhomedesign.hu)")</f>
      </c>
    </row>
    <row collapsed="" customFormat="false" customHeight="" hidden="" ht="12.1" outlineLevel="0" r="17">
      <c r="A17" s="5"/>
      <c r="B17" s="6"/>
      <c r="C17" s="5"/>
      <c r="D17" s="7"/>
      <c r="E17" s="9" t="s">
        <f>SUM(E2:E16)</f>
      </c>
      <c r="F17" s="5"/>
    </row>
    <row collapsed="" customFormat="false" customHeight="" hidden="" ht="12.1" outlineLevel="0" r="18">
      <c r="A18" s="8" t="s">
        <f>HYPERLINK("https://peempee.com","peempee.com")</f>
      </c>
      <c r="B18" s="6"/>
      <c r="C18" s="5"/>
      <c r="D18" s="7"/>
      <c r="E18" s="7"/>
      <c r="F1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2026-06-24T23:10:00.00Z</dcterms:created>
  <dc:title/>
  <dc:subject/>
  <dc:creator>peempee.com</dc:creator>
  <dc:description/>
  <cp:revision>0</cp:revision>
</cp:coreProperties>
</file>