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Ragno Maiora Concret Effect Bianco</t>
        </is>
      </c>
      <c r="B2" s="6" t="n">
        <v>1</v>
      </c>
      <c r="C2" s="5" t="inlineStr">
        <is>
          <t>db</t>
        </is>
      </c>
      <c r="D2" s="7" t="n">
        <v>18000</v>
      </c>
      <c r="E2" s="7" t="s">
        <f>B2*D2</f>
      </c>
      <c r="F2" s="8" t="s">
        <f>HYPERLINK("https://peempee.com/out.php?url=https://www.ragnoworld.com/collections/maiora_concrete_effect/","Tovább a boltba (ragnoworld.com)")</f>
      </c>
    </row>
    <row collapsed="" customFormat="false" customHeight="" hidden="" ht="12.1" outlineLevel="0" r="3">
      <c r="A3" s="5" t="inlineStr">
        <is>
          <t>FAP Nest</t>
        </is>
      </c>
      <c r="B3" s="6" t="n">
        <v>1</v>
      </c>
      <c r="C3" s="5" t="inlineStr">
        <is>
          <t>db</t>
        </is>
      </c>
      <c r="D3" s="7" t="n">
        <v>35000</v>
      </c>
      <c r="E3" s="7" t="s">
        <f>B3*D3</f>
      </c>
      <c r="F3" s="8" t="s">
        <f>HYPERLINK("https://peempee.com/out.php?url=https://bau-styl.hu/","Tovább a boltba (bau-styl.hu)")</f>
      </c>
    </row>
    <row collapsed="" customFormat="false" customHeight="" hidden="" ht="12.1" outlineLevel="0" r="4">
      <c r="A4" s="5" t="inlineStr">
        <is>
          <t>Pure fehér fürdőköntös kapucnival a törölközőwebshopon</t>
        </is>
      </c>
      <c r="B4" s="6" t="n">
        <v>1</v>
      </c>
      <c r="C4" s="5" t="inlineStr">
        <is>
          <t>db</t>
        </is>
      </c>
      <c r="D4" s="7" t="n">
        <v>19500</v>
      </c>
      <c r="E4" s="7" t="s">
        <f>B4*D4</f>
      </c>
      <c r="F4" s="8" t="s">
        <f>HYPERLINK("https://peempee.com/out.php?url=https://www.torolkozowebshop.hu/ferfi-noi-furdokopenyek-kontosok/pure-feher-furdokontos-kapucnival-748","Tovább a boltba (torolkozowebhu)")</f>
      </c>
    </row>
    <row collapsed="" customFormat="false" customHeight="" hidden="" ht="12.1" outlineLevel="0" r="5">
      <c r="A5" s="5" t="inlineStr">
        <is>
          <t>2207 - Bugnatese Rubinetteria</t>
        </is>
      </c>
      <c r="B5" s="6" t="n">
        <v>1</v>
      </c>
      <c r="C5" s="5" t="inlineStr">
        <is>
          <t>db</t>
        </is>
      </c>
      <c r="D5" s="7" t="n">
        <v>370710</v>
      </c>
      <c r="E5" s="7" t="s">
        <f>B5*D5</f>
      </c>
      <c r="F5" s="8" t="s">
        <f>HYPERLINK("https://peempee.com/out.php?url=https://www.bugnatese.hu/termek/2207/","Tovább a boltba (bugnatese.hu)")</f>
      </c>
    </row>
    <row collapsed="" customFormat="false" customHeight="" hidden="" ht="12.1" outlineLevel="0" r="6">
      <c r="A6" s="5" t="inlineStr">
        <is>
          <t>2246 - Bugnatese Rubinetteria</t>
        </is>
      </c>
      <c r="B6" s="6" t="n">
        <v>1</v>
      </c>
      <c r="C6" s="5" t="inlineStr">
        <is>
          <t>db</t>
        </is>
      </c>
      <c r="D6" s="7" t="n">
        <v>118223</v>
      </c>
      <c r="E6" s="7" t="s">
        <f>B6*D6</f>
      </c>
      <c r="F6" s="8" t="s">
        <f>HYPERLINK("https://peempee.com/out.php?url=https://www.bugnatese.hu/termek/2246/","Tovább a boltba (bugnatese.hu)")</f>
      </c>
    </row>
    <row collapsed="" customFormat="false" customHeight="" hidden="" ht="12.1" outlineLevel="0" r="7">
      <c r="A7" s="5" t="inlineStr">
        <is>
          <t>2201 - Bugnatese Rubinetteria</t>
        </is>
      </c>
      <c r="B7" s="6" t="n">
        <v>1</v>
      </c>
      <c r="C7" s="5" t="inlineStr">
        <is>
          <t>db</t>
        </is>
      </c>
      <c r="D7" s="7" t="n">
        <v>487988</v>
      </c>
      <c r="E7" s="7" t="s">
        <f>B7*D7</f>
      </c>
      <c r="F7" s="8" t="s">
        <f>HYPERLINK("https://peempee.com/out.php?url=https://www.bugnatese.hu/termek/2201/","Tovább a boltba (bugnatese.hu)")</f>
      </c>
    </row>
    <row collapsed="" customFormat="false" customHeight="" hidden="" ht="12.1" outlineLevel="0" r="8">
      <c r="A8" s="5" t="inlineStr">
        <is>
          <t>Artis Surface-mounted washbasin Rectangle 41725801 - Villeroy &amp; Boch</t>
        </is>
      </c>
      <c r="B8" s="6" t="n">
        <v>1</v>
      </c>
      <c r="C8" s="5" t="inlineStr">
        <is>
          <t>db</t>
        </is>
      </c>
      <c r="D8" s="7" t="n">
        <v>230000</v>
      </c>
      <c r="E8" s="7" t="s">
        <f>B8*D8</f>
      </c>
      <c r="F8" s="8" t="s">
        <f>HYPERLINK("https://peempee.com/out.php?url=https://www.villeroy-boch.hu/bathroom-and-wellness/products/Artis-Surface-mounted-washbasin-Rectangle-41725801.html","Tovább a boltba (villeroy-boch.hu)")</f>
      </c>
    </row>
    <row collapsed="" customFormat="false" customHeight="" hidden="" ht="12.1" outlineLevel="0" r="9">
      <c r="A9" s="5" t="inlineStr">
        <is>
          <t>Alexis 1461 kiegészítő szekrények - Kolpa San Kft. | Szaniterek | Fürdőszobák</t>
        </is>
      </c>
      <c r="B9" s="6" t="n">
        <v>1</v>
      </c>
      <c r="C9" s="5" t="inlineStr">
        <is>
          <t>db</t>
        </is>
      </c>
      <c r="D9" s="7" t="n">
        <v>191200</v>
      </c>
      <c r="E9" s="7" t="s">
        <f>B9*D9</f>
      </c>
      <c r="F9" s="8" t="s">
        <f>HYPERLINK("https://peempee.com/out.php?url=https://kolpa-san.hu/termek/alexis-1461-kiegeszito-szekrenyek/","Tovább a boltba (kolpa-san.hu)")</f>
      </c>
    </row>
    <row collapsed="" customFormat="false" customHeight="" hidden="" ht="12.1" outlineLevel="0" r="10">
      <c r="A10" s="5" t="inlineStr">
        <is>
          <t>Alexis mosdó Lux kerrock anyagból fényes - Kolpa San Kft. | Szaniterek | Fürdőszobák</t>
        </is>
      </c>
      <c r="B10" s="6" t="n">
        <v>1</v>
      </c>
      <c r="C10" s="5" t="inlineStr">
        <is>
          <t>db</t>
        </is>
      </c>
      <c r="D10" s="7" t="n">
        <v>191200</v>
      </c>
      <c r="E10" s="7" t="s">
        <f>B10*D10</f>
      </c>
      <c r="F10" s="8" t="s">
        <f>HYPERLINK("https://peempee.com/out.php?url=https://kolpa-san.hu/termek/alexis-mosdo-lux-kerrock-anyagbol-fenyes/","Tovább a boltba (kolpa-san.hu)")</f>
      </c>
    </row>
    <row collapsed="" customFormat="false" customHeight="" hidden="" ht="12.1" outlineLevel="0" r="11">
      <c r="A11" s="5" t="inlineStr">
        <is>
          <t>Subway 3.0 Bidet Oval 44700001 - Villeroy &amp; Boch</t>
        </is>
      </c>
      <c r="B11" s="6" t="n">
        <v>1</v>
      </c>
      <c r="C11" s="5" t="inlineStr">
        <is>
          <t>db</t>
        </is>
      </c>
      <c r="D11" s="7" t="n">
        <v>189990</v>
      </c>
      <c r="E11" s="7" t="s">
        <f>B11*D11</f>
      </c>
      <c r="F11" s="8" t="s">
        <f>HYPERLINK("https://peempee.com/out.php?url=https://www.villeroy-boch.hu/bathroom-and-wellness/products/Subway-3.0-Bidet-Oval-44700001.html","Tovább a boltba (villeroy-boch.hu)")</f>
      </c>
    </row>
    <row collapsed="" customFormat="false" customHeight="" hidden="" ht="12.1" outlineLevel="0" r="12">
      <c r="A12" s="5" t="inlineStr">
        <is>
          <t>Subway 3.0 Washdown toilet, rimless Oval 4670T001 - Villeroy &amp; Boch</t>
        </is>
      </c>
      <c r="B12" s="6" t="n">
        <v>1</v>
      </c>
      <c r="C12" s="5" t="inlineStr">
        <is>
          <t>db</t>
        </is>
      </c>
      <c r="D12" s="7" t="n">
        <v>118790</v>
      </c>
      <c r="E12" s="7" t="s">
        <f>B12*D12</f>
      </c>
      <c r="F12" s="8" t="s">
        <f>HYPERLINK("https://peempee.com/out.php?url=https://www.villeroy-boch.hu/bathroom-and-wellness/products/Subway-3.0-Washdown-toilet%2C-rimless-Oval-4670T001.html","Tovább a boltba (villeroy-boch.hu)")</f>
      </c>
    </row>
    <row collapsed="" customFormat="false" customHeight="" hidden="" ht="12.1" outlineLevel="0" r="13">
      <c r="A13" s="5" t="inlineStr">
        <is>
          <t>Walk-in zuhany</t>
        </is>
      </c>
      <c r="B13" s="6" t="n">
        <v>1</v>
      </c>
      <c r="C13" s="5" t="inlineStr">
        <is>
          <t>db</t>
        </is>
      </c>
      <c r="D13" s="7" t="n">
        <v>334800</v>
      </c>
      <c r="E13" s="7" t="s">
        <f>B13*D13</f>
      </c>
      <c r="F13" s="8" t="s">
        <f>HYPERLINK("https://peempee.com/out.php?url=https://kolpa-san.hu/termek/calypso-win-walk-in-uvegfal/","Tovább a boltba (kolpa-san.hu)")</f>
      </c>
    </row>
    <row collapsed="" customFormat="false" customHeight="" hidden="" ht="12.1" outlineLevel="0" r="14">
      <c r="A14" s="5" t="inlineStr">
        <is>
          <t>Calabria White Matt - Wellis</t>
        </is>
      </c>
      <c r="B14" s="6" t="n">
        <v>1</v>
      </c>
      <c r="C14" s="5" t="inlineStr">
        <is>
          <t>db</t>
        </is>
      </c>
      <c r="D14" s="7" t="n">
        <v>419900</v>
      </c>
      <c r="E14" s="7" t="s">
        <f>B14*D14</f>
      </c>
      <c r="F14" s="8" t="s">
        <f>HYPERLINK("https://peempee.com/out.php?url=https://www.wellis.hu/termek/calabria-white-matt/","Tovább a boltba (wellis.hu)")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2026-05-25T19:55:17.00Z</dcterms:created>
  <dc:title/>
  <dc:subject/>
  <dc:creator>peempee.com</dc:creator>
  <dc:description/>
  <cp:revision>0</cp:revision>
</cp:coreProperties>
</file>