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éni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Zuhanyfej Laufen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HYPERLINK("https://peempee.com/out.php?url=https://www.laufen.hu/termekek/mycity120kezi-zuhanyfej-rubiclean-vizkomentesitovel-ecochoice-betettel-3funkcioval-krom-narancs-hatlap-H3619830843711?sku=H3619830843711","Tovább a boltba (laufen.hu)")</f>
      </c>
    </row>
    <row collapsed="" customFormat="false" customHeight="" hidden="" ht="12.1" outlineLevel="0" r="3">
      <c r="A3" s="5" t="inlineStr">
        <is>
          <t>Kartel laufen Tartó</t>
        </is>
      </c>
      <c r="B3" s="6" t="n">
        <v>1</v>
      </c>
      <c r="C3" s="5" t="inlineStr">
        <is>
          <t>db</t>
        </is>
      </c>
      <c r="D3" s="7" t="n">
        <v>26500</v>
      </c>
      <c r="E3" s="7" t="s">
        <f>B3*D3</f>
      </c>
      <c r="F3" s="8" t="s">
        <f>HYPERLINK("https://peempee.com/out.php?url=https://www.laufen.hu/termekek/torulkozotarto-450mm-H381331...0001?sku=H3813310810001","Tovább a boltba (laufen.hu)")</f>
      </c>
    </row>
    <row collapsed="" customFormat="false" customHeight="" hidden="" ht="12.1" outlineLevel="0" r="4">
      <c r="A4" s="5" t="inlineStr">
        <is>
          <t>Kartel laufen Tartó</t>
        </is>
      </c>
      <c r="B4" s="6" t="n">
        <v>1</v>
      </c>
      <c r="C4" s="5" t="inlineStr">
        <is>
          <t>db</t>
        </is>
      </c>
      <c r="D4" s="7" t="n">
        <v>26500</v>
      </c>
      <c r="E4" s="7" t="s">
        <f>B4*D4</f>
      </c>
      <c r="F4" s="8" t="s">
        <f>HYPERLINK("https://peempee.com/out.php?url=https://www.laufen.hu/termekek/torulkozotarto-450mm-H381331...0001?sku=H3813310810001","Tovább a boltba (laufen.hu)")</f>
      </c>
    </row>
    <row collapsed="" customFormat="false" customHeight="" hidden="" ht="12.1" outlineLevel="0" r="5">
      <c r="A5" s="5" t="inlineStr">
        <is>
          <t>Laufen kartel polc</t>
        </is>
      </c>
      <c r="B5" s="6" t="n">
        <v>1</v>
      </c>
      <c r="C5" s="5" t="inlineStr">
        <is>
          <t>db</t>
        </is>
      </c>
      <c r="D5" s="7" t="n">
        <v>48930</v>
      </c>
      <c r="E5" s="7" t="s">
        <f>B5*D5</f>
      </c>
      <c r="F5" s="8" t="s">
        <f>HYPERLINK("https://peempee.com/out.php?url=https://www.laufen.hu/termekek/fali-polc-H385330...0001?sku=H3853300820001","Tovább a boltba (laufen.hu)")</f>
      </c>
    </row>
    <row collapsed="" customFormat="false" customHeight="" hidden="" ht="12.1" outlineLevel="0" r="6">
      <c r="A6" s="5" t="inlineStr">
        <is>
          <t>Kartel laufen függeszték</t>
        </is>
      </c>
      <c r="B6" s="6" t="n">
        <v>1</v>
      </c>
      <c r="C6" s="5" t="inlineStr">
        <is>
          <t>db</t>
        </is>
      </c>
      <c r="D6" s="7" t="n">
        <v>398000</v>
      </c>
      <c r="E6" s="7" t="s">
        <f>B6*D6</f>
      </c>
      <c r="F6" s="8" t="s">
        <f>HYPERLINK("https://peempee.com/out.php?url=https://www.laufen.hu/termekek/fuggesztheto-lampa-300mm-hosszu-H389333...0001?sku=H3893330870001","Tovább a boltba (laufen.hu)")</f>
      </c>
    </row>
    <row collapsed="" customFormat="false" customHeight="" hidden="" ht="12.1" outlineLevel="0" r="7">
      <c r="A7" s="5" t="inlineStr">
        <is>
          <t>Kartel laufen</t>
        </is>
      </c>
      <c r="B7" s="6" t="n">
        <v>1</v>
      </c>
      <c r="C7" s="5" t="inlineStr">
        <is>
          <t>db</t>
        </is>
      </c>
      <c r="D7" s="7" t="n">
        <v>368900</v>
      </c>
      <c r="E7" s="7" t="s">
        <f>B7*D7</f>
      </c>
      <c r="F7" s="8" t="s">
        <f>HYPERLINK("https://peempee.com/out.php?url=https://www.laufen.hu/termekek/allo-oblitotartaly-ketreszes-vizbevezetes-oldalt-bal-jobb-H829660...9821?sku=H8296600009821","Tovább a boltba (laufen.hu)")</f>
      </c>
    </row>
    <row collapsed="" customFormat="false" customHeight="" hidden="" ht="12.1" outlineLevel="0" r="8">
      <c r="A8" s="5" t="inlineStr">
        <is>
          <t>Kartel kád csap töltő</t>
        </is>
      </c>
      <c r="B8" s="6" t="n">
        <v>1</v>
      </c>
      <c r="C8" s="5" t="inlineStr">
        <is>
          <t>db</t>
        </is>
      </c>
      <c r="D8" s="7" t="n">
        <v>546558</v>
      </c>
      <c r="E8" s="7" t="s">
        <f>B8*D8</f>
      </c>
      <c r="F8" s="8" t="s">
        <f>HYPERLINK("https://peempee.com/out.php?url=https://www.laufen.hu/termekek/kad-kevero-csaptelep-simibox-1point-blokkhoz-170mm-fix-kifolyo-ecototal-betettel-lemezzel-1800mm-flexibilis-gegecsovel-twinstick-kezi-zuhannyal-H3213390041411?sku=H3213390041411","Tovább a boltba (laufen.hu)")</f>
      </c>
    </row>
    <row collapsed="" customFormat="false" customHeight="" hidden="" ht="12.1" outlineLevel="0" r="9">
      <c r="A9" s="5" t="inlineStr">
        <is>
          <t>Kartel laufen ülőke</t>
        </is>
      </c>
      <c r="B9" s="6" t="n">
        <v>1</v>
      </c>
      <c r="C9" s="5" t="inlineStr">
        <is>
          <t>db</t>
        </is>
      </c>
      <c r="D9" s="7" t="n">
        <v>115230</v>
      </c>
      <c r="E9" s="7" t="s">
        <f>B9*D9</f>
      </c>
      <c r="F9" s="8" t="s">
        <f>HYPERLINK("https://peempee.com/out.php?url=https://www.laufen.hu/termekek/szek-H389330...0001?sku=H3893300810001","Tovább a boltba (laufen.hu)")</f>
      </c>
    </row>
    <row collapsed="" customFormat="false" customHeight="" hidden="" ht="12.1" outlineLevel="0" r="10">
      <c r="A10" s="5" t="inlineStr">
        <is>
          <t>Ibganolessi Laufen</t>
        </is>
      </c>
      <c r="B10" s="6" t="n">
        <v>1</v>
      </c>
      <c r="C10" s="5" t="inlineStr">
        <is>
          <t>db</t>
        </is>
      </c>
      <c r="D10" s="7" t="n">
        <v>890250</v>
      </c>
      <c r="E10" s="7" t="s">
        <f>B10*D10</f>
      </c>
      <c r="F10" s="8" t="s">
        <f>HYPERLINK("https://peempee.com/out.php?url=https://www.laufen.hu/termekek/kad-felig-beepitheto-valtozat-fel-panellel-szaniter-akril-H244970...0001?sku=H2449700000001","Tovább a boltba (laufen.hu)")</f>
      </c>
    </row>
    <row collapsed="" customFormat="false" customHeight="" hidden="" ht="12.1" outlineLevel="0" r="11">
      <c r="A11" s="5" t="inlineStr">
        <is>
          <t>Egykaros mosdó csaptelep</t>
        </is>
      </c>
      <c r="B11" s="6" t="n">
        <v>1</v>
      </c>
      <c r="C11" s="5" t="inlineStr">
        <is>
          <t>db</t>
        </is>
      </c>
      <c r="D11" s="7" t="n">
        <v>220107</v>
      </c>
      <c r="E11" s="7" t="s">
        <f>B11*D11</f>
      </c>
      <c r="F11" s="8" t="s">
        <f>HYPERLINK("https://peempee.com/out.php?url=https://www.laufen.hu/termekek/mosdo-csaptelep-korongos-10mm-kinyulassal-fix-kifolyoval-mukodteto-karral-huzorudas-leereszto-szelep-H3113310041131?sku=H3113310041131","Tovább a boltba (laufen.hu)")</f>
      </c>
    </row>
    <row collapsed="" customFormat="false" customHeight="" hidden="" ht="12.1" outlineLevel="0" r="12">
      <c r="A12" s="5" t="inlineStr">
        <is>
          <t>Kartel Laufen szekrény</t>
        </is>
      </c>
      <c r="B12" s="6" t="n">
        <v>1</v>
      </c>
      <c r="C12" s="5" t="inlineStr">
        <is>
          <t>db</t>
        </is>
      </c>
      <c r="D12" s="7" t="n">
        <v>289300</v>
      </c>
      <c r="E12" s="7" t="s">
        <f>B12*D12</f>
      </c>
      <c r="F12" s="8" t="s">
        <f>HYPERLINK("https://peempee.com/out.php?url=https://www.laufen.hu/termekek/magas-szekreny-1ajtoval-jobb-oldali-zsanerral-4uvegpolccal-H408288033...1?sku=H4082880336401","Tovább a boltba (laufen.hu)")</f>
      </c>
    </row>
    <row collapsed="" customFormat="false" customHeight="" hidden="" ht="12.1" outlineLevel="0" r="13">
      <c r="A13" s="5" t="inlineStr">
        <is>
          <t>Kartel tükör Laufen</t>
        </is>
      </c>
      <c r="B13" s="6" t="n">
        <v>1</v>
      </c>
      <c r="C13" s="5" t="inlineStr">
        <is>
          <t>db</t>
        </is>
      </c>
      <c r="D13" s="7" t="n">
        <v>168230</v>
      </c>
      <c r="E13" s="7" t="s">
        <f>B13*D13</f>
      </c>
      <c r="F13" s="8" t="s">
        <f>HYPERLINK("https://peempee.com/out.php?url=https://www.laufen.hu/termekek/tukor-indirekt-led-vilagitassal-attetszo-tukor-reszere-H386333...0001?sku=H3863330810001","Tovább a boltba (laufen.hu)")</f>
      </c>
    </row>
    <row collapsed="" customFormat="false" customHeight="" hidden="" ht="12.1" outlineLevel="0" r="14">
      <c r="A14" s="5" t="inlineStr">
        <is>
          <t>Kartel Laufen mosdó és szekrény</t>
        </is>
      </c>
      <c r="B14" s="6" t="n">
        <v>1</v>
      </c>
      <c r="C14" s="5" t="inlineStr">
        <is>
          <t>db</t>
        </is>
      </c>
      <c r="D14" s="7" t="n">
        <v>403118</v>
      </c>
      <c r="E14" s="7" t="s">
        <f>B14*D14</f>
      </c>
      <c r="F14" s="8" t="s">
        <f>HYPERLINK("https://peempee.com/out.php?url=https://www.laufen.hu/termekek/oldal-polc-ajtoval-ket-polccal-mosdo-jobbos-H408292033...1?sku=H4082920336431","Tovább a boltba (laufen.hu)")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2026-06-24T23:09:52.00Z</dcterms:created>
  <dc:title/>
  <dc:subject/>
  <dc:creator>peempee.com</dc:creator>
  <dc:description/>
  <cp:revision>0</cp:revision>
</cp:coreProperties>
</file>