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fürdő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15000</v>
      </c>
      <c r="E2" s="7" t="s">
        <f>B2*D2</f>
      </c>
      <c r="F2" s="8" t="s">
        <f>HYPERLINK("https://peempee.com/out.php?url=http://www.saphokft.hu/shop/ProductDetails.aspx?ProductId=28403","Tovább a boltba (saphokft.hu)")</f>
      </c>
    </row>
    <row collapsed="" customFormat="false" customHeight="" hidden="" ht="12.1" outlineLevel="0" r="3">
      <c r="A3" s="5" t="inlineStr">
        <is>
          <t>Kolpa-San Calypso</t>
        </is>
      </c>
      <c r="B3" s="6" t="n">
        <v>1</v>
      </c>
      <c r="C3" s="5" t="inlineStr">
        <is>
          <t>db</t>
        </is>
      </c>
      <c r="D3" s="7" t="n">
        <v>230500</v>
      </c>
      <c r="E3" s="7" t="s">
        <f>B3*D3</f>
      </c>
      <c r="F3" s="8" t="s">
        <f>HYPERLINK("https://peempee.com/out.php?url=https://0.3.132.100/","Tovább a boltba (0.3.132.100)")</f>
      </c>
    </row>
    <row collapsed="" customFormat="false" customHeight="" hidden="" ht="12.1" outlineLevel="0" r="4">
      <c r="A4" s="5" t="inlineStr">
        <is>
          <t>Subway 3.0</t>
        </is>
      </c>
      <c r="B4" s="6" t="n">
        <v>1</v>
      </c>
      <c r="C4" s="5" t="inlineStr">
        <is>
          <t>db</t>
        </is>
      </c>
      <c r="D4" s="7" t="n">
        <v>120000</v>
      </c>
      <c r="E4" s="7" t="s">
        <f>B4*D4</f>
      </c>
      <c r="F4" s="8" t="s">
        <f>HYPERLINK("https://peempee.com/out.php?url=https://www.villeroy-boch.co.uk/bathroom-and-wellness/products/Subway-3.0-Washdown-toilet%2C-rimless-Oval-4670T001.html","Tovább a boltba (villeroy-boch.co.uk)")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25500</v>
      </c>
      <c r="E5" s="7" t="s">
        <f>B5*D5</f>
      </c>
      <c r="F5" s="8" t="s">
        <f>HYPERLINK("https://peempee.com/out.php?url=http://www.saphokft.hu/shop/ProductDetails.aspx?ProductId=20224","Tovább a boltba (saphokft.hu)")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25000</v>
      </c>
      <c r="E6" s="7" t="s">
        <f>B6*D6</f>
      </c>
      <c r="F6" s="8" t="s">
        <f>HYPERLINK("https://peempee.com/out.php?url=http://www.saphokft.hu/shop/ProductDetails.aspx?ProductId=30928","Tovább a boltba (saphokft.hu)")</f>
      </c>
    </row>
    <row collapsed="" customFormat="false" customHeight="" hidden="" ht="12.1" outlineLevel="0" r="7">
      <c r="A7" s="5" t="inlineStr">
        <is>
          <t>AREZZO design PALMFIELD Mosdócsaptelep, fekete AR-... -  Fürdőszoba kompromisszumok nélkül</t>
        </is>
      </c>
      <c r="B7" s="6" t="n">
        <v>1</v>
      </c>
      <c r="C7" s="5" t="inlineStr">
        <is>
          <t>db</t>
        </is>
      </c>
      <c r="D7" s="7" t="n">
        <v>41990</v>
      </c>
      <c r="E7" s="7" t="s">
        <f>B7*D7</f>
      </c>
      <c r="F7" s="8" t="s">
        <f>HYPERLINK("https://peempee.com/out.php?url=https://arezzodesign.hu/hu/csaptelepek/palmfield/arezzo-design-palmfield-mosdocsaptelep-fekete-ar-1101bl","Tovább a boltba (arezzodesign.hu)")</f>
      </c>
    </row>
    <row collapsed="" customFormat="false" customHeight="" hidden="" ht="12.1" outlineLevel="0" r="8">
      <c r="A8" s="5" t="inlineStr">
        <is>
          <t>AREZZO design PALMFIELD Falsík alatti zuhanyszett ... -  Fürdőszoba kompromisszumok nélkül</t>
        </is>
      </c>
      <c r="B8" s="6" t="n">
        <v>1</v>
      </c>
      <c r="C8" s="5" t="inlineStr">
        <is>
          <t>db</t>
        </is>
      </c>
      <c r="D8" s="7" t="n">
        <v>129990</v>
      </c>
      <c r="E8" s="7" t="s">
        <f>B8*D8</f>
      </c>
      <c r="F8" s="8" t="s">
        <f>HYPERLINK("https://peempee.com/out.php?url=https://arezzodesign.hu/hu/csaptelepek/palmfield/arezzo-design-palmfield-falsik-alatti-zuhanyszett-falon-beluli-egyseggel-fekete-ar-1160bl","Tovább a boltba (arezzodesign.hu)")</f>
      </c>
    </row>
    <row collapsed="" customFormat="false" customHeight="" hidden="" ht="12.1" outlineLevel="0" r="9">
      <c r="A9" s="5" t="inlineStr">
        <is>
          <t>Loop &amp; Friends Wall-facing Wall-facing UBA180LOF9CS00V-01 - Villeroy &amp; Boch</t>
        </is>
      </c>
      <c r="B9" s="6" t="n">
        <v>1</v>
      </c>
      <c r="C9" s="5" t="inlineStr">
        <is>
          <t>db</t>
        </is>
      </c>
      <c r="D9" s="7" t="n">
        <v>1800</v>
      </c>
      <c r="E9" s="7" t="s">
        <f>B9*D9</f>
      </c>
      <c r="F9" s="8" t="s">
        <f>HYPERLINK("https://peempee.com/out.php?url=https://www.villeroy-boch.hu/bathroom-and-wellness/products/Loop-and-Friends-Wall-facing-UBA180LOF9CS00V01.html","Tovább a boltba (villeroy-boch.hu)")</f>
      </c>
    </row>
    <row collapsed="" customFormat="false" customHeight="" hidden="" ht="12.1" outlineLevel="0" r="10">
      <c r="A10" s="5" t="inlineStr">
        <is>
          <t>Pure grafit kéztörlő - Pure termékcsalád - Törölköző webshop - törölköző, fürdőköntös, fürdőszoba szőnyeg</t>
        </is>
      </c>
      <c r="B10" s="6" t="n">
        <v>1</v>
      </c>
      <c r="C10" s="5" t="inlineStr">
        <is>
          <t>db</t>
        </is>
      </c>
      <c r="D10" s="7" t="n">
        <v>3400</v>
      </c>
      <c r="E10" s="7" t="s">
        <f>B10*D10</f>
      </c>
      <c r="F10" s="8" t="s">
        <f>HYPERLINK("https://peempee.com/out.php?url=https://www.torolkozowebshop.hu/otthoni-torolkozok-107/egyszinu-torolkozok-108/pure-termekcsalad-86/pure-grafit-keztorlo-764","Tovább a boltba (torolkozowebhu)")</f>
      </c>
    </row>
    <row collapsed="" customFormat="false" customHeight="" hidden="" ht="12.1" outlineLevel="0" r="11">
      <c r="A11" s="5" t="inlineStr">
        <is>
          <t>Finion Vanity unit Angular G040PDHG - Villeroy &amp; Boch</t>
        </is>
      </c>
      <c r="B11" s="6" t="n">
        <v>1</v>
      </c>
      <c r="C11" s="5" t="inlineStr">
        <is>
          <t>db</t>
        </is>
      </c>
      <c r="D11" s="7" t="n">
        <v>996</v>
      </c>
      <c r="E11" s="7" t="s">
        <f>B11*D11</f>
      </c>
      <c r="F11" s="8" t="s">
        <f>HYPERLINK("https://peempee.com/out.php?url=https://www.villeroy-boch.hu/bathroom-and-wellness/products/Finion-Vanity-unit-Angular-G040PDHG.html","Tovább a boltba (villeroy-boch.hu)")</f>
      </c>
    </row>
    <row collapsed="" customFormat="false" customHeight="" hidden="" ht="12.1" outlineLevel="0" r="12">
      <c r="A12" s="5" t="inlineStr">
        <is>
          <t>Finion Vanity washbasin Rectangle 416484R1 - Villeroy &amp; Boch</t>
        </is>
      </c>
      <c r="B12" s="6" t="n">
        <v>1</v>
      </c>
      <c r="C12" s="5" t="inlineStr">
        <is>
          <t>db</t>
        </is>
      </c>
      <c r="D12" s="7" t="n">
        <v>800</v>
      </c>
      <c r="E12" s="7" t="s">
        <f>B12*D12</f>
      </c>
      <c r="F12" s="8" t="s">
        <f>HYPERLINK("https://peempee.com/out.php?url=https://www.villeroy-boch.hu/bathroom-and-wellness/products/Finion-Vanity-washbasin-Rectangle-416484R1.html","Tovább a boltba (villeroy-boch.hu)")</f>
      </c>
    </row>
    <row collapsed="" customFormat="false" customHeight="" hidden="" ht="12.1" outlineLevel="0" r="13">
      <c r="A13" s="5" t="inlineStr">
        <is>
          <t>AREZZO design BEMETA Dark szappanadagoló AR-104109... -  Fürdőszoba kompromisszumok nélkül</t>
        </is>
      </c>
      <c r="B13" s="6" t="n">
        <v>1</v>
      </c>
      <c r="C13" s="5" t="inlineStr">
        <is>
          <t>db</t>
        </is>
      </c>
      <c r="D13" s="7" t="n">
        <v>21670</v>
      </c>
      <c r="E13" s="7" t="s">
        <f>B13*D13</f>
      </c>
      <c r="F13" s="8" t="s">
        <f>HYPERLINK("https://peempee.com/out.php?url=https://arezzodesign.hu/hu/furdoszobai-kiegeszitok/dark-furdoszobai-kiegeszitok/arezzo-design-bemeta-dark-szappanadagolo-ar-104109100","Tovább a boltba (arezzodesign.hu)")</f>
      </c>
    </row>
    <row collapsed="" customFormat="false" customHeight="" hidden="" ht="12.1" outlineLevel="0" r="14">
      <c r="A14" s="5" t="inlineStr">
        <is>
          <t>AREZZO design BEMETA Dark WC papír tartó AR-10421... -  Fürdőszoba kompromisszumok nélkül</t>
        </is>
      </c>
      <c r="B14" s="6" t="n">
        <v>1</v>
      </c>
      <c r="C14" s="5" t="inlineStr">
        <is>
          <t>db</t>
        </is>
      </c>
      <c r="D14" s="7" t="n">
        <v>12800</v>
      </c>
      <c r="E14" s="7" t="s">
        <f>B14*D14</f>
      </c>
      <c r="F14" s="8" t="s">
        <f>HYPERLINK("https://peempee.com/out.php?url=https://arezzodesign.hu/hu/furdoszobai-kiegeszitok/dark-furdoszobai-kiegeszitok/arezzo-design-bemeta-dark-wc-papir-tarto-ar-104212030","Tovább a boltba (arezzodesign.hu)")</f>
      </c>
    </row>
    <row collapsed="" customFormat="false" customHeight="" hidden="" ht="12.1" outlineLevel="0" r="15">
      <c r="A15" s="5" t="inlineStr">
        <is>
          <t>       Handtuchständer DELAYA aus hochwertigem Metall | Metallbude     </t>
        </is>
      </c>
      <c r="B15" s="6" t="n">
        <v>1</v>
      </c>
      <c r="C15" s="5" t="inlineStr">
        <is>
          <t>db</t>
        </is>
      </c>
      <c r="D15" s="7" t="n">
        <v>73500</v>
      </c>
      <c r="E15" s="7" t="s">
        <f>B15*D15</f>
      </c>
      <c r="F15" s="8" t="s">
        <f>HYPERLINK("https://peempee.com/out.php?url=https://metallbude.de/products/handtuchstander-delaya?pp=0&amp;epik=dj0yJnU9TnVQVDV2ZzByeElZRDBlN0I1VF81ai0zNlpnQVNtRXEmcD0xJm49Y2M2MEI0OTh5ZFQybWVyWlRKUXJaUSZ0PUFBQUFBR080RGFN&amp;variant=42034784796836","Tovább a boltba (metallbude.de)")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2026-05-10T13:42:50.00Z</dcterms:created>
  <dc:title/>
  <dc:subject/>
  <dc:creator>peempee.com</dc:creator>
  <dc:description/>
  <cp:revision>0</cp:revision>
</cp:coreProperties>
</file>