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Virágos felfrissülé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Tubadzin Industria White 44,8x14,8 csempe - Tubadzin Fürdősz</t>
        </is>
      </c>
      <c r="B2" s="6" t="n">
        <v>1</v>
      </c>
      <c r="C2" s="5" t="inlineStr">
        <is>
          <t>db</t>
        </is>
      </c>
      <c r="D2" s="7" t="n">
        <v>9910</v>
      </c>
      <c r="E2" s="7" t="s">
        <f>B2*D2</f>
      </c>
      <c r="F2" s="8" t="s">
        <f>HYPERLINK("https://peempee.com/out.php?url=https://www.tubadzinfurdoszoba.hu/Tubadzin-Industria-White-448x148-csempe","Tovább a boltba (tubadzinfurdoszoba.hu)")</f>
      </c>
    </row>
    <row collapsed="" customFormat="false" customHeight="" hidden="" ht="12.1" outlineLevel="0" r="3">
      <c r="A3" s="5" t="inlineStr">
        <is>
          <t>SAPHO SPY térbenálló kádtöltő csaptelep, ARANY (PY21/17)</t>
        </is>
      </c>
      <c r="B3" s="6" t="n">
        <v>1</v>
      </c>
      <c r="C3" s="5" t="inlineStr">
        <is>
          <t>db</t>
        </is>
      </c>
      <c r="D3" s="7" t="n">
        <v>948630</v>
      </c>
      <c r="E3" s="7" t="s">
        <f>B3*D3</f>
      </c>
      <c r="F3" s="8" t="s">
        <f>HYPERLINK("https://peempee.com/out.php?url=https://furdoszoba-ujhaz.hu/sapho-spy-terbenallo-kadtolto-csaptelep-arany-py2117","Tovább a boltba (furdoszoba-ujhaz.hu)")</f>
      </c>
    </row>
    <row collapsed="" customFormat="false" customHeight="" hidden="" ht="12.1" outlineLevel="0" r="4">
      <c r="A4" s="5" t="inlineStr">
        <is>
          <t>Wellis Oval 186 szabadon álló térkád, akril, fehér, WK00133 </t>
        </is>
      </c>
      <c r="B4" s="6" t="n">
        <v>1</v>
      </c>
      <c r="C4" s="5" t="inlineStr">
        <is>
          <t>db</t>
        </is>
      </c>
      <c r="D4" s="7" t="n">
        <v>379900</v>
      </c>
      <c r="E4" s="7" t="s">
        <f>B4*D4</f>
      </c>
      <c r="F4" s="8" t="s">
        <f>HYPERLINK("https://peempee.com/out.php?url=https://tuzhanyowebaruhaz.hu/Wellis-Oval-186-szabadon-allo-terkad-akril-feher-W","Tovább a boltba (tuzhanyowebaruhaz.hu)")</f>
      </c>
    </row>
    <row collapsed="" customFormat="false" customHeight="" hidden="" ht="12.1" outlineLevel="0" r="5">
      <c r="A5" s="5" t="inlineStr">
        <is>
          <t>AREZZO design ROCKWALL WHITE  törölközőszárít... -  Fürdőszoba kompromisszumok nélkül</t>
        </is>
      </c>
      <c r="B5" s="6" t="n">
        <v>1</v>
      </c>
      <c r="C5" s="5" t="inlineStr">
        <is>
          <t>db</t>
        </is>
      </c>
      <c r="D5" s="7" t="n">
        <v>106580</v>
      </c>
      <c r="E5" s="7" t="s">
        <f>B5*D5</f>
      </c>
      <c r="F5" s="8" t="s">
        <f>HYPERLINK("https://peempee.com/out.php?url=https://arezzodesign.hu/en/arezzo-design-rockwall-white-towel-rail-ar-ro11050w","Tovább a boltba (arezzodesign.hu)")</f>
      </c>
    </row>
    <row collapsed="" customFormat="false" customHeight="" hidden="" ht="12.1" outlineLevel="0" r="6">
      <c r="A6" s="5" t="inlineStr">
        <is>
          <t>Tubadzin Alami Beige STR 149,8x23 padlólap - Tubadzin Fürdős</t>
        </is>
      </c>
      <c r="B6" s="6" t="n">
        <v>1</v>
      </c>
      <c r="C6" s="5" t="inlineStr">
        <is>
          <t>db</t>
        </is>
      </c>
      <c r="D6" s="7" t="n">
        <v>18810</v>
      </c>
      <c r="E6" s="7" t="s">
        <f>B6*D6</f>
      </c>
      <c r="F6" s="8" t="s">
        <f>HYPERLINK("https://peempee.com/out.php?url=https://www.tubadzinfurdoszoba.hu/Tubadzin-Alami-Beige-STR-1498x23-padlolap","Tovább a boltba (tubadzinfurdoszoba.hu)")</f>
      </c>
    </row>
    <row collapsed="" customFormat="false" customHeight="" hidden="" ht="12.1" outlineLevel="0" r="7">
      <c r="A7" s="5" t="inlineStr">
        <is>
          <t>Tubadzin Royal Place White 1 11,5x29,8 Listwa - Tubadzin Für</t>
        </is>
      </c>
      <c r="B7" s="6" t="n">
        <v>1</v>
      </c>
      <c r="C7" s="5" t="inlineStr">
        <is>
          <t>db</t>
        </is>
      </c>
      <c r="D7" s="7" t="n">
        <v>2970</v>
      </c>
      <c r="E7" s="7" t="s">
        <f>B7*D7</f>
      </c>
      <c r="F7" s="8" t="s">
        <f>HYPERLINK("https://peempee.com/out.php?url=https://www.tubadzinfurdoszoba.hu/Tubadzin-Royal-Place-White-1-115x298-Listwa","Tovább a boltba (tubadzinfurdoszoba.hu)")</f>
      </c>
    </row>
    <row collapsed="" customFormat="false" customHeight="" hidden="" ht="12.1" outlineLevel="0" r="8">
      <c r="A8" s="5" t="inlineStr">
        <is>
          <t>Wellis Lily szögletes mosdótál a Szerelvénybolt.hu kínálatában 50x40,5cm</t>
        </is>
      </c>
      <c r="B8" s="6" t="n">
        <v>1</v>
      </c>
      <c r="C8" s="5" t="inlineStr">
        <is>
          <t>db</t>
        </is>
      </c>
      <c r="D8" s="7" t="n">
        <v>39800</v>
      </c>
      <c r="E8" s="7" t="s">
        <f>B8*D8</f>
      </c>
      <c r="F8" s="8" t="s">
        <f>HYPERLINK("https://peempee.com/out.php?url=https://szerelvenybolt.hu/szaniter/fajanszok/fajansz-mosdok/raepitheto/wellis-lily-pultra-epitheto-mosdo-50x405x11-23777","Tovább a boltba (szerelvenybolt.hu)")</f>
      </c>
    </row>
    <row collapsed="" customFormat="false" customHeight="" hidden="" ht="12.1" outlineLevel="0" r="9">
      <c r="A9" s="5" t="inlineStr">
        <is>
          <t>REITANO ANTEA magasított mosdócsaptelep automata leersztővel, 300mm, arany (3275L)</t>
        </is>
      </c>
      <c r="B9" s="6" t="n">
        <v>1</v>
      </c>
      <c r="C9" s="5" t="inlineStr">
        <is>
          <t>db</t>
        </is>
      </c>
      <c r="D9" s="7" t="n">
        <v>198790</v>
      </c>
      <c r="E9" s="7" t="s">
        <f>B9*D9</f>
      </c>
      <c r="F9" s="8" t="s">
        <f>HYPERLINK("https://peempee.com/out.php?url=https://furdoszoba-ujhaz.hu/reitano-antea-magasitott-mosdocsaptelep-automata-leersztovel-300mm-arany-3275l","Tovább a boltba (furdoszoba-ujhaz.hu)")</f>
      </c>
    </row>
    <row collapsed="" customFormat="false" customHeight="" hidden="" ht="12.1" outlineLevel="0" r="10">
      <c r="A10" s="5" t="inlineStr">
        <is>
          <t>AREZZO design 100-as kerek tükör - Tükrök -  Fürdőszoba kompromisszumok nélkül</t>
        </is>
      </c>
      <c r="B10" s="6" t="n">
        <v>1</v>
      </c>
      <c r="C10" s="5" t="inlineStr">
        <is>
          <t>db</t>
        </is>
      </c>
      <c r="D10" s="7" t="n">
        <v>114560</v>
      </c>
      <c r="E10" s="7" t="s">
        <f>B10*D10</f>
      </c>
      <c r="F10" s="8" t="s">
        <f>HYPERLINK("https://peempee.com/out.php?url=https://arezzodesign.hu/en/round-mirror-100","Tovább a boltba (arezzodesign.hu)")</f>
      </c>
    </row>
    <row collapsed="" customFormat="false" customHeight="" hidden="" ht="12.1" outlineLevel="0" r="11">
      <c r="A11" s="5" t="inlineStr">
        <is>
          <t>Italux Rinaldo  Fali lámpa IT-WL-33057-1-CH.G</t>
        </is>
      </c>
      <c r="B11" s="6" t="n">
        <v>1</v>
      </c>
      <c r="C11" s="5" t="inlineStr">
        <is>
          <t>db</t>
        </is>
      </c>
      <c r="D11" s="7" t="n">
        <v>5238000</v>
      </c>
      <c r="E11" s="7" t="s">
        <f>B11*D11</f>
      </c>
      <c r="F11" s="8" t="s">
        <f>HYPERLINK("https://peempee.com/out.php?url=https://lampacenter.hu/nappali-lampa/21960-italux-rinaldo-fali-lampa-it-wl-33057-1-chg.html","Tovább a boltba (lampacenter.hu)")</f>
      </c>
    </row>
    <row collapsed="" customFormat="false" customHeight="" hidden="" ht="12.1" outlineLevel="0" r="12">
      <c r="A12" s="5" t="inlineStr">
        <is>
          <t>Parterre Off White &amp; Seaspray Wallpaper | Laura Ashley Wallpaper | Wallpaper It</t>
        </is>
      </c>
      <c r="B12" s="6" t="n">
        <v>1</v>
      </c>
      <c r="C12" s="5" t="inlineStr">
        <is>
          <t>db</t>
        </is>
      </c>
      <c r="D12" s="7" t="n">
        <v>0</v>
      </c>
      <c r="E12" s="7" t="s">
        <f>B12*D12</f>
      </c>
      <c r="F12" s="8" t="s">
        <f>HYPERLINK("https://peempee.com/out.php?url=https://www.wallpaper-it.com/113405-master.html","Tovább a boltba (wallpaper-it.com)")</f>
      </c>
    </row>
    <row collapsed="" customFormat="false" customHeight="" hidden="" ht="12.1" outlineLevel="0" r="13">
      <c r="A13" s="5"/>
      <c r="B13" s="6"/>
      <c r="C13" s="5"/>
      <c r="D13" s="7"/>
      <c r="E13" s="9" t="s">
        <f>SUM(E2:E12)</f>
      </c>
      <c r="F13" s="5"/>
    </row>
    <row collapsed="" customFormat="false" customHeight="" hidden="" ht="12.1" outlineLevel="0" r="14">
      <c r="A14" s="8" t="s">
        <f>HYPERLINK("https://peempee.com","peempee.com")</f>
      </c>
      <c r="B14" s="6"/>
      <c r="C14" s="5"/>
      <c r="D14" s="7"/>
      <c r="E14" s="7"/>
      <c r="F14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2025-10-19T04:10:25.00Z</dcterms:created>
  <dc:title/>
  <dc:subject/>
  <dc:creator>peempee.com</dc:creator>
  <dc:description/>
  <cp:revision>0</cp:revision>
</cp:coreProperties>
</file>