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B-Egzotikus Fürdő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Szauna, Wellis Helios Hemlock infra 1 személyes WS00225 - Infra</t>
        </is>
      </c>
      <c r="B2" s="6" t="n">
        <v>1</v>
      </c>
      <c r="C2" s="5" t="inlineStr">
        <is>
          <t>db</t>
        </is>
      </c>
      <c r="D2" s="7" t="n">
        <v>607900</v>
      </c>
      <c r="E2" s="7" t="s">
        <f>B2*D2</f>
      </c>
      <c r="F2" s="8" t="s">
        <f>HYPERLINK("https://peempee.com/out.php?url=https://mozaik.wellisshop.hu/szauna-wellis-helios-hemlock-infra-1-szemelyes-ws00161-641","Tovább a boltba (mozaik.wellishu)")</f>
      </c>
    </row>
    <row collapsed="" customFormat="false" customHeight="" hidden="" ht="12.1" outlineLevel="0" r="3">
      <c r="A3" s="5" t="inlineStr">
        <is>
          <t>Wellis Mamba - szabadon álló  kád csaptelep - Vesta Home</t>
        </is>
      </c>
      <c r="B3" s="6" t="n">
        <v>1</v>
      </c>
      <c r="C3" s="5" t="inlineStr">
        <is>
          <t>db</t>
        </is>
      </c>
      <c r="D3" s="7" t="n">
        <v>213650</v>
      </c>
      <c r="E3" s="7" t="s">
        <f>B3*D3</f>
      </c>
      <c r="F3" s="8" t="s">
        <f>HYPERLINK("https://peempee.com/out.php?url=https://vestahome.hu/products/szaniterek-100438/ACS0320","Tovább a boltba (vestahome.hu)")</f>
      </c>
    </row>
    <row collapsed="" customFormat="false" customHeight="" hidden="" ht="12.1" outlineLevel="0" r="4">
      <c r="A4" s="5" t="inlineStr">
        <is>
          <t>Mosdó csaptelep, Wellis Mamba 17,6 cm ACS0268 - Mamba kollekció</t>
        </is>
      </c>
      <c r="B4" s="6" t="n">
        <v>1</v>
      </c>
      <c r="C4" s="5" t="inlineStr">
        <is>
          <t>db</t>
        </is>
      </c>
      <c r="D4" s="7" t="n">
        <v>33149</v>
      </c>
      <c r="E4" s="7" t="s">
        <f>B4*D4</f>
      </c>
      <c r="F4" s="8" t="s">
        <f>HYPERLINK("https://peempee.com/out.php?url=https://mozaik.wellisshop.hu/mosdo-csaptelep-wellis-mamba-176-cm-acs0268-929","Tovább a boltba (mozaik.wellishu)")</f>
      </c>
    </row>
    <row collapsed="" customFormat="false" customHeight="" hidden="" ht="12.1" outlineLevel="0" r="5">
      <c r="A5" s="5" t="inlineStr">
        <is>
          <t>Pebble </t>
        </is>
      </c>
      <c r="B5" s="6" t="n">
        <v>1</v>
      </c>
      <c r="C5" s="5" t="inlineStr">
        <is>
          <t>db</t>
        </is>
      </c>
      <c r="D5" s="7" t="n">
        <v>25075</v>
      </c>
      <c r="E5" s="7" t="s">
        <f>B5*D5</f>
      </c>
      <c r="F5" s="8" t="s">
        <f>HYPERLINK("https://peempee.com/out.php?url=https://www.lamptwist.com/","Tovább a boltba (lamptwist.com)")</f>
      </c>
    </row>
    <row collapsed="" customFormat="false" customHeight="" hidden="" ht="12.1" outlineLevel="0" r="6">
      <c r="A6" s="5" t="inlineStr">
        <is>
          <t>Novacolor Archi + Concrete</t>
        </is>
      </c>
      <c r="B6" s="6" t="n">
        <v>1</v>
      </c>
      <c r="C6" s="5" t="inlineStr">
        <is>
          <t>db</t>
        </is>
      </c>
      <c r="D6" s="7" t="n">
        <v>32000</v>
      </c>
      <c r="E6" s="7" t="s">
        <f>B6*D6</f>
      </c>
      <c r="F6" s="8" t="s">
        <f>HYPERLINK("https://peempee.com/out.php?url=https://www.novacolorhungary.hu/wp-content/uploads/2021/10/ARLISTA2021.pdf.pdf","Tovább a boltba (novacolorhungary.hu)")</f>
      </c>
    </row>
    <row collapsed="" customFormat="false" customHeight="" hidden="" ht="12.1" outlineLevel="0" r="7">
      <c r="A7" s="5" t="inlineStr">
        <is>
          <t>Járólap, Italica Michigan Gris 60x60</t>
        </is>
      </c>
      <c r="B7" s="6" t="n">
        <v>1</v>
      </c>
      <c r="C7" s="5" t="inlineStr">
        <is>
          <t>db</t>
        </is>
      </c>
      <c r="D7" s="7" t="n">
        <v>10990</v>
      </c>
      <c r="E7" s="7" t="s">
        <f>B7*D7</f>
      </c>
      <c r="F7" s="8" t="s">
        <f>HYPERLINK("https://peempee.com/out.php?url=https://www.mozaikkeramia.hu/jarolap-italica-michigan-gris-60x60-647648.html","Tovább a boltba (mozaikkeramia.hu)")</f>
      </c>
    </row>
    <row collapsed="" customFormat="false" customHeight="" hidden="" ht="12.1" outlineLevel="0" r="8">
      <c r="A8" s="5" t="inlineStr">
        <is>
          <t>AREZZO design SKAPPA 100 cm-es mosdó (60+40) balos</t>
        </is>
      </c>
      <c r="B8" s="6" t="n">
        <v>1</v>
      </c>
      <c r="C8" s="5" t="inlineStr">
        <is>
          <t>db</t>
        </is>
      </c>
      <c r="D8" s="7" t="n">
        <v>120620</v>
      </c>
      <c r="E8" s="7" t="s">
        <f>B8*D8</f>
      </c>
      <c r="F8" s="8" t="s">
        <f>HYPERLINK("https://peempee.com/out.php?url=https://arezzodesign.hu/hu/mosdok/porcelan-mosdok/beepitheto-mosdok/arezzo-design-skappa-100-cm-es-mosdo-6040-balos","Tovább a boltba (arezzodesign.hu)")</f>
      </c>
    </row>
    <row collapsed="" customFormat="false" customHeight="" hidden="" ht="12.1" outlineLevel="0" r="9">
      <c r="A9" s="5" t="inlineStr">
        <is>
          <t>Floating</t>
        </is>
      </c>
      <c r="B9" s="6" t="n">
        <v>1</v>
      </c>
      <c r="C9" s="5" t="inlineStr">
        <is>
          <t>db</t>
        </is>
      </c>
      <c r="D9" s="7" t="n">
        <v>366000</v>
      </c>
      <c r="E9" s="7" t="s">
        <f>B9*D9</f>
      </c>
      <c r="F9" s="8" t="s">
        <f>HYPERLINK("https://peempee.com/out.php?url=https://www.majiditapeta.hu/poszter-31433","Tovább a boltba (majiditapeta.hu)")</f>
      </c>
    </row>
    <row collapsed="" customFormat="false" customHeight="" hidden="" ht="12.1" outlineLevel="0" r="10">
      <c r="A10" s="5" t="inlineStr">
        <is>
          <t>Wellis Soul Matt White szabadon álló 167,5x85x53 WK00179 - Térben álló</t>
        </is>
      </c>
      <c r="B10" s="6" t="n">
        <v>1</v>
      </c>
      <c r="C10" s="5" t="inlineStr">
        <is>
          <t>db</t>
        </is>
      </c>
      <c r="D10" s="7" t="n">
        <v>1187399</v>
      </c>
      <c r="E10" s="7" t="s">
        <f>B10*D10</f>
      </c>
      <c r="F10" s="8" t="s">
        <f>HYPERLINK("https://peempee.com/out.php?url=https://mozaik.wellisshop.hu/wellis-soul-matt-white-szabadon-allo-1675x85x53-wk00179-976","Tovább a boltba (mozaik.wellishu)")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2026-08-09T06:23:22.00Z</dcterms:created>
  <dc:title/>
  <dc:subject/>
  <dc:creator>peempee.com</dc:creator>
  <dc:description/>
  <cp:revision>0</cp:revision>
</cp:coreProperties>
</file>