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 fürdőszoba - Graphic Drea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BLOCK fürdőszobai radiátor, 280x1330mm, matt fekete</t>
        </is>
      </c>
      <c r="B2" s="6" t="n">
        <v>1</v>
      </c>
      <c r="C2" s="5" t="inlineStr">
        <is>
          <t>db</t>
        </is>
      </c>
      <c r="D2" s="7" t="n">
        <v>362560</v>
      </c>
      <c r="E2" s="7" t="s">
        <f>B2*D2</f>
      </c>
      <c r="F2" s="8" t="s">
        <f>HYPERLINK("https://peempee.com/out.php?url=https://www.saphokft.hu/shop/ProductDetails.aspx?ProductId=41850","Tovább a boltba (saphokft.hu)")</f>
      </c>
    </row>
    <row collapsed="" customFormat="false" customHeight="" hidden="" ht="12.1" outlineLevel="0" r="3">
      <c r="A3" s="5" t="inlineStr">
        <is>
          <t>Deante Temisto mosdócsap Click-Clack leeresztővel, fekete BQ</t>
        </is>
      </c>
      <c r="B3" s="6" t="n">
        <v>1</v>
      </c>
      <c r="C3" s="5" t="inlineStr">
        <is>
          <t>db</t>
        </is>
      </c>
      <c r="D3" s="7" t="n">
        <v>70900</v>
      </c>
      <c r="E3" s="7" t="s">
        <f>B3*D3</f>
      </c>
      <c r="F3" s="8" t="s">
        <f>HYPERLINK("https://peempee.com/out.php?url=https://www.szaniteronline.hu/DE-BQTN21M-Deante-Temisto-mosdocsap-leeresztovel-f","Tovább a boltba (szaniteronline.hu)")</f>
      </c>
    </row>
    <row collapsed="" customFormat="false" customHeight="" hidden="" ht="12.1" outlineLevel="0" r="4">
      <c r="A4" s="5" t="inlineStr">
        <is>
          <t>Deante Temisto zuhanyrendszer kádtöltő csapteleppel, fekete </t>
        </is>
      </c>
      <c r="B4" s="6" t="n">
        <v>1</v>
      </c>
      <c r="C4" s="5" t="inlineStr">
        <is>
          <t>db</t>
        </is>
      </c>
      <c r="D4" s="7" t="n">
        <v>261900</v>
      </c>
      <c r="E4" s="7" t="s">
        <f>B4*D4</f>
      </c>
      <c r="F4" s="8" t="s">
        <f>HYPERLINK("https://peempee.com/out.php?url=https://www.szaniteronline.hu/DE-NACN1QT-Deante-Temisto-zuhanyrendszer-kadtolto","Tovább a boltba (szaniteronline.hu)")</f>
      </c>
    </row>
    <row collapsed="" customFormat="false" customHeight="" hidden="" ht="12.1" outlineLevel="0" r="5">
      <c r="A5" s="5" t="inlineStr">
        <is>
          <t>JASMIN Zuhanyfal, walk-in - csúsztatható - Nero - KTJ_N39R - Deante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HYPERLINK("https://peempee.com/out.php?url=https://deante.pl/hu/termek/jasmin-zuhanyfal-walk-in-csusztathato-KTJ_N39R","Tovább a boltba (deante.pl)")</f>
      </c>
    </row>
    <row collapsed="" customFormat="false" customHeight="" hidden="" ht="12.1" outlineLevel="0" r="6">
      <c r="A6" s="5" t="inlineStr">
        <is>
          <t>SaviniDue Ide kollekció - mosdó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HYPERLINK("https://peempee.com/out.php?url=https://savinidue.com/hu/idea-kollekcio/","Tovább a boltba (savinidue.com)")</f>
      </c>
    </row>
    <row collapsed="" customFormat="false" customHeight="" hidden="" ht="12.1" outlineLevel="0" r="7">
      <c r="A7" s="5" t="inlineStr">
        <is>
          <t>GEDY Florida törölközőtartó fekete</t>
        </is>
      </c>
      <c r="B7" s="6" t="n">
        <v>1</v>
      </c>
      <c r="C7" s="5" t="inlineStr">
        <is>
          <t>db</t>
        </is>
      </c>
      <c r="D7" s="7" t="n">
        <v>79400</v>
      </c>
      <c r="E7" s="7" t="s">
        <f>B7*D7</f>
      </c>
      <c r="F7" s="8" t="s">
        <f>HYPERLINK("https://peempee.com/out.php?url=https://silentdesign.hu/termek/florida-torolkozotarto-fekete","Tovább a boltba (silentdesign.hu)")</f>
      </c>
    </row>
    <row collapsed="" customFormat="false" customHeight="" hidden="" ht="12.1" outlineLevel="0" r="8">
      <c r="A8" s="5" t="inlineStr">
        <is>
          <t>Vanita &amp; Casa – Cassiopea tükör | Fürdőszobaszalon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HYPERLINK("https://peempee.com/out.php?url=https://www.bau-styl.hu/furdoszobaszalon/vanita-casa-cassiopea/","Tovább a boltba (bau-styl.hu)")</f>
      </c>
    </row>
    <row collapsed="" customFormat="false" customHeight="" hidden="" ht="12.1" outlineLevel="0" r="9">
      <c r="A9" s="5" t="inlineStr">
        <is>
          <t>GEDY Lounge fali WC kefe tartó fekete</t>
        </is>
      </c>
      <c r="B9" s="6" t="n">
        <v>1</v>
      </c>
      <c r="C9" s="5" t="inlineStr">
        <is>
          <t>db</t>
        </is>
      </c>
      <c r="D9" s="7" t="n">
        <v>83900</v>
      </c>
      <c r="E9" s="7" t="s">
        <f>B9*D9</f>
      </c>
      <c r="F9" s="8" t="s">
        <f>HYPERLINK("https://peempee.com/out.php?url=https://silentdesign.hu/termek/lounge-fali-wc-kefe-matt-fekete","Tovább a boltba (silentdesign.hu)")</f>
      </c>
    </row>
    <row collapsed="" customFormat="false" customHeight="" hidden="" ht="12.1" outlineLevel="0" r="10">
      <c r="A10" s="5" t="inlineStr">
        <is>
          <t>Laufen Sonar fehér álló WC csésze mélyöblítéssel, Rimless, L</t>
        </is>
      </c>
      <c r="B10" s="6" t="n">
        <v>1</v>
      </c>
      <c r="C10" s="5" t="inlineStr">
        <is>
          <t>db</t>
        </is>
      </c>
      <c r="D10" s="7" t="n">
        <v>203440</v>
      </c>
      <c r="E10" s="7" t="s">
        <f>B10*D10</f>
      </c>
      <c r="F10" s="8" t="s">
        <f>HYPERLINK("https://peempee.com/out.php?url=https://www.szaniteronline.hu/LA-H8233414000001-Laufen-Sonar-feher-allo-WC-csesz","Tovább a boltba (szaniteronline.hu)")</f>
      </c>
    </row>
    <row collapsed="" customFormat="false" customHeight="" hidden="" ht="12.1" outlineLevel="0" r="11">
      <c r="A11" s="5" t="inlineStr">
        <is>
          <t>Laufen Sonar gél fejtámla - csempék, padlólapok, szaniterek,</t>
        </is>
      </c>
      <c r="B11" s="6" t="n">
        <v>1</v>
      </c>
      <c r="C11" s="5" t="inlineStr">
        <is>
          <t>db</t>
        </is>
      </c>
      <c r="D11" s="7" t="n">
        <v>89290</v>
      </c>
      <c r="E11" s="7" t="s">
        <f>B11*D11</f>
      </c>
      <c r="F11" s="8" t="s">
        <f>HYPERLINK("https://peempee.com/out.php?url=https://csempespecialista.hu/Laufen-Sonar-gel-fejtamla-292340","Tovább a boltba (csempespecialista.hu)")</f>
      </c>
    </row>
    <row collapsed="" customFormat="false" customHeight="" hidden="" ht="12.1" outlineLevel="0" r="12">
      <c r="A12" s="5" t="inlineStr">
        <is>
          <t>ABK – Wide&amp;Style mini burkolat | Fürdőszobaszalon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HYPERLINK("https://peempee.com/out.php?url=https://www.bau-styl.hu/furdoszobaszalon/abk-widestyle-mini/","Tovább a boltba (bau-styl.hu)")</f>
      </c>
    </row>
    <row collapsed="" customFormat="false" customHeight="" hidden="" ht="12.1" outlineLevel="0" r="13">
      <c r="A13" s="5" t="inlineStr">
        <is>
          <t>GEDY WC papír tartó fedéllel fekete</t>
        </is>
      </c>
      <c r="B13" s="6" t="n">
        <v>1</v>
      </c>
      <c r="C13" s="5" t="inlineStr">
        <is>
          <t>db</t>
        </is>
      </c>
      <c r="D13" s="7" t="n">
        <v>38000</v>
      </c>
      <c r="E13" s="7" t="s">
        <f>B13*D13</f>
      </c>
      <c r="F13" s="8" t="s">
        <f>HYPERLINK("https://peempee.com/out.php?url=https://silentdesign.hu/termek/outline-fedeles-wc-papirtarto-fekete","Tovább a boltba (silentdesign.hu)")</f>
      </c>
    </row>
    <row collapsed="" customFormat="false" customHeight="" hidden="" ht="12.1" outlineLevel="0" r="14">
      <c r="A14" s="5" t="inlineStr">
        <is>
          <t>Laufen Sonar egy darabból öntött kád - csempék, padlólapok, </t>
        </is>
      </c>
      <c r="B14" s="6" t="n">
        <v>1</v>
      </c>
      <c r="C14" s="5" t="inlineStr">
        <is>
          <t>db</t>
        </is>
      </c>
      <c r="D14" s="7" t="n">
        <v>1212849</v>
      </c>
      <c r="E14" s="7" t="s">
        <f>B14*D14</f>
      </c>
      <c r="F14" s="8" t="s">
        <f>HYPERLINK("https://peempee.com/out.php?url=https://csempespecialista.hu/Laufen-Sonar-kad-160-cm-220347","Tovább a boltba (csempespecialista.hu)")</f>
      </c>
    </row>
    <row collapsed="" customFormat="false" customHeight="" hidden="" ht="12.1" outlineLevel="0" r="15">
      <c r="A15" s="5" t="inlineStr">
        <is>
          <t>ABK Wide &amp; Style burkolat | Fürdőszobaszalon</t>
        </is>
      </c>
      <c r="B15" s="6" t="n">
        <v>1</v>
      </c>
      <c r="C15" s="5" t="inlineStr">
        <is>
          <t>db</t>
        </is>
      </c>
      <c r="D15" s="7" t="n">
        <v>0</v>
      </c>
      <c r="E15" s="7" t="s">
        <f>B15*D15</f>
      </c>
      <c r="F15" s="8" t="s">
        <f>HYPERLINK("https://peempee.com/out.php?url=https://www.bau-styl.hu/furdoszobaszalon/abk-wide-style/","Tovább a boltba (bau-styl.hu)")</f>
      </c>
    </row>
    <row collapsed="" customFormat="false" customHeight="" hidden="" ht="12.1" outlineLevel="0" r="16">
      <c r="A16" s="5"/>
      <c r="B16" s="6"/>
      <c r="C16" s="5"/>
      <c r="D16" s="7"/>
      <c r="E16" s="9" t="s">
        <f>SUM(E2:E15)</f>
      </c>
      <c r="F16" s="5"/>
    </row>
    <row collapsed="" customFormat="false" customHeight="" hidden="" ht="12.1" outlineLevel="0" r="17">
      <c r="A17" s="8" t="s">
        <f>HYPERLINK("https://peempee.com","peempee.com")</f>
      </c>
      <c r="B17" s="6"/>
      <c r="C17" s="5"/>
      <c r="D17" s="7"/>
      <c r="E17" s="7"/>
      <c r="F1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2026-06-22T20:19:35.00Z</dcterms:created>
  <dc:title/>
  <dc:subject/>
  <dc:creator>peempee.com</dc:creator>
  <dc:description/>
  <cp:revision>0</cp:revision>
</cp:coreProperties>
</file>