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B-ÁLOM Fürdő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Laufen Kartell by Laufen matt fekete mosdótál 42x42 cm H8123317161121</t>
        </is>
      </c>
      <c r="B2" s="6" t="n">
        <v>1</v>
      </c>
      <c r="C2" s="5" t="inlineStr">
        <is>
          <t>db</t>
        </is>
      </c>
      <c r="D2" s="7" t="n">
        <v>233550</v>
      </c>
      <c r="E2" s="7" t="s">
        <f>B2*D2</f>
      </c>
      <c r="F2" s="8" t="s">
        <f>HYPERLINK("https://peempee.com/out.php?url=https://www.szaniteronline.hu/LA-H8123317161121-Laufen-Kartell-by-Laufen-matt-fe","Tovább a boltba (szaniteronline.hu)")</f>
      </c>
    </row>
    <row collapsed="" customFormat="false" customHeight="" hidden="" ht="12.1" outlineLevel="0" r="3">
      <c r="A3" s="5" t="inlineStr">
        <is>
          <t>My Way Barro Nero</t>
        </is>
      </c>
      <c r="B3" s="6" t="n">
        <v>1</v>
      </c>
      <c r="C3" s="5" t="inlineStr">
        <is>
          <t>db</t>
        </is>
      </c>
      <c r="D3" s="7" t="n">
        <v>9640</v>
      </c>
      <c r="E3" s="7" t="s">
        <f>B3*D3</f>
      </c>
      <c r="F3" s="8" t="s">
        <f>HYPERLINK("https://peempee.com/out.php?url=https://www.paradyzburkolat.hu/paradyz-csempek-es-burkololapok/paradyz-my-way-barro/paradyz-my-way-barro-nero-gres-mat-falburkolat-es-padlolap-59-8-x-59-8-burkolat","Tovább a boltba (paradyzburkolat.hu)")</f>
      </c>
    </row>
    <row collapsed="" customFormat="false" customHeight="" hidden="" ht="12.1" outlineLevel="0" r="4">
      <c r="A4" s="5" t="inlineStr">
        <is>
          <t>ARTEO Serengeti tölgy 54845</t>
        </is>
      </c>
      <c r="B4" s="6" t="n">
        <v>1</v>
      </c>
      <c r="C4" s="5" t="inlineStr">
        <is>
          <t>db</t>
        </is>
      </c>
      <c r="D4" s="7" t="n">
        <v>10990</v>
      </c>
      <c r="E4" s="7" t="s">
        <f>B4*D4</f>
      </c>
      <c r="F4" s="8" t="s">
        <f>HYPERLINK("https://peempee.com/out.php?url=https://www.baudekor.hu/arteo-termekek?pgid=kuy1qdog-a2ecdafc-5849-4c24-97d5-d10ecb6bf363","Tovább a boltba (baudekor.hu)")</f>
      </c>
    </row>
    <row collapsed="" customFormat="false" customHeight="" hidden="" ht="12.1" outlineLevel="0" r="5">
      <c r="A5" s="5" t="inlineStr">
        <is>
          <t>Wellis Formy</t>
        </is>
      </c>
      <c r="B5" s="6" t="n">
        <v>1</v>
      </c>
      <c r="C5" s="5" t="inlineStr">
        <is>
          <t>db</t>
        </is>
      </c>
      <c r="D5" s="7" t="n">
        <v>140490</v>
      </c>
      <c r="E5" s="7" t="s">
        <f>B5*D5</f>
      </c>
      <c r="F5" s="8" t="s">
        <f>HYPERLINK("https://peempee.com/out.php?url=https://www.szaniteronline.hu/Ravak-FORMY-01-170-x-75-akrilkad-hofeher-C69100000","Tovább a boltba (szaniteronline.hu)")</f>
      </c>
    </row>
    <row collapsed="" customFormat="false" customHeight="" hidden="" ht="12.1" outlineLevel="0" r="6">
      <c r="A6" s="5" t="inlineStr">
        <is>
          <t>Stream zuhanyfej - Strohm Teka Hungary : Strohm Teka Hungary</t>
        </is>
      </c>
      <c r="B6" s="6" t="n">
        <v>1</v>
      </c>
      <c r="C6" s="5" t="inlineStr">
        <is>
          <t>db</t>
        </is>
      </c>
      <c r="D6" s="7" t="n">
        <v>93200</v>
      </c>
      <c r="E6" s="7" t="s">
        <f>B6*D6</f>
      </c>
      <c r="F6" s="8" t="s">
        <f>HYPERLINK("https://peempee.com/out.php?url=https://strohm-teka.hu/hu/termek/stream-zuhanyfej-hu-79006810G3/","Tovább a boltba (strohm-teka.hu)")</f>
      </c>
    </row>
    <row collapsed="" customFormat="false" customHeight="" hidden="" ht="12.1" outlineLevel="0" r="7">
      <c r="A7" s="5" t="inlineStr">
        <is>
          <t>Strohm Teka Sense Kád</t>
        </is>
      </c>
      <c r="B7" s="6" t="n">
        <v>1</v>
      </c>
      <c r="C7" s="5" t="inlineStr">
        <is>
          <t>db</t>
        </is>
      </c>
      <c r="D7" s="7" t="n">
        <v>100800</v>
      </c>
      <c r="E7" s="7" t="s">
        <f>B7*D7</f>
      </c>
      <c r="F7" s="8" t="s">
        <f>HYPERLINK("https://peempee.com/out.php?url=https://strohm-teka.hu/hu/termek/sense-also-bekotesu-mosdo-csaptelep-hu-91431020G3/","Tovább a boltba (strohm-teka.hu)")</f>
      </c>
    </row>
    <row collapsed="" customFormat="false" customHeight="" hidden="" ht="12.1" outlineLevel="0" r="8">
      <c r="A8" s="5" t="inlineStr">
        <is>
          <t>Strohm Teka Sense L Rose Gold</t>
        </is>
      </c>
      <c r="B8" s="6" t="n">
        <v>1</v>
      </c>
      <c r="C8" s="5" t="inlineStr">
        <is>
          <t>db</t>
        </is>
      </c>
      <c r="D8" s="7" t="n">
        <v>73000</v>
      </c>
      <c r="E8" s="7" t="s">
        <f>B8*D8</f>
      </c>
      <c r="F8" s="8" t="s">
        <f>HYPERLINK("https://peempee.com/out.php?url=https://rustic.hu/termek/csaptelepek/strohm-teka-sense/strohm-teka-sense-mosdo-csaptelep-l-szelid-rozsaarany-91386020g3","Tovább a boltba (rustic.hu)")</f>
      </c>
    </row>
    <row collapsed="" customFormat="false" customHeight="" hidden="" ht="12.1" outlineLevel="0" r="9">
      <c r="A9" s="5" t="inlineStr">
        <is>
          <t>Tubadzin Terraform 1 28,9x22,1 Mozaik - Tubadzin Fürdőszoba </t>
        </is>
      </c>
      <c r="B9" s="6" t="n">
        <v>1</v>
      </c>
      <c r="C9" s="5" t="inlineStr">
        <is>
          <t>db</t>
        </is>
      </c>
      <c r="D9" s="7" t="n">
        <v>5482</v>
      </c>
      <c r="E9" s="7" t="s">
        <f>B9*D9</f>
      </c>
      <c r="F9" s="8" t="s">
        <f>HYPERLINK("https://peempee.com/out.php?url=https://www.tubadzinfurdoszoba.hu/Tubadzin-Terraform-1-289x221-Mozaik","Tovább a boltba (tubadzinfurdoszoba.hu)")</f>
      </c>
    </row>
    <row collapsed="" customFormat="false" customHeight="" hidden="" ht="12.1" outlineLevel="0" r="10">
      <c r="A10" s="5"/>
      <c r="B10" s="6"/>
      <c r="C10" s="5"/>
      <c r="D10" s="7"/>
      <c r="E10" s="9" t="s">
        <f>SUM(E2:E9)</f>
      </c>
      <c r="F10" s="5"/>
    </row>
    <row collapsed="" customFormat="false" customHeight="" hidden="" ht="12.1" outlineLevel="0" r="11">
      <c r="A11" s="8" t="s">
        <f>HYPERLINK("https://peempee.com","peempee.com")</f>
      </c>
      <c r="B11" s="6"/>
      <c r="C11" s="5"/>
      <c r="D11" s="7"/>
      <c r="E11" s="7"/>
      <c r="F11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2026-05-10T12:53:19.00Z</dcterms:created>
  <dc:title/>
  <dc:subject/>
  <dc:creator>peempee.com</dc:creator>
  <dc:description/>
  <cp:revision>0</cp:revision>
</cp:coreProperties>
</file>