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-Elegáns FÜRDŐ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Novacolor Archi + Concrete</t>
        </is>
      </c>
      <c r="B2" s="6" t="n">
        <v>1</v>
      </c>
      <c r="C2" s="5" t="inlineStr">
        <is>
          <t>db</t>
        </is>
      </c>
      <c r="D2" s="7" t="n">
        <v>32000</v>
      </c>
      <c r="E2" s="7" t="s">
        <f>B2*D2</f>
      </c>
      <c r="F2" s="8" t="s">
        <f>HYPERLINK("https://peempee.com/out.php?url=https://www.novacolorhungary.hu/wp-content/uploads/2021/10/ARLISTA2021.pdf.pdf","Tovább a boltba (novacolorhungary.hu)")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47380</v>
      </c>
      <c r="E3" s="7" t="s">
        <f>B3*D3</f>
      </c>
      <c r="F3" s="8" t="s">
        <f>HYPERLINK("https://peempee.com/out.php?url=https://www.saphokft.hu/shop/ProductDetails.aspx?ProductId=27967","Tovább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109180</v>
      </c>
      <c r="E4" s="7" t="s">
        <f>B4*D4</f>
      </c>
      <c r="F4" s="8" t="s">
        <f>HYPERLINK("https://peempee.com/out.php?url=https://www.saphokft.hu/shop/ProductDetails.aspx?ProductId=-11441","Tovább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78280</v>
      </c>
      <c r="E5" s="7" t="s">
        <f>B5*D5</f>
      </c>
      <c r="F5" s="8" t="s">
        <f>HYPERLINK("https://peempee.com/out.php?url=https://www.saphokft.hu/shop/ProductDetails.aspx?ProductId=27971","Tovább a boltba (saphokft.hu)")</f>
      </c>
    </row>
    <row collapsed="" customFormat="false" customHeight="" hidden="" ht="12.1" outlineLevel="0" r="6">
      <c r="A6" s="5" t="inlineStr">
        <is>
          <t>Milagro Srena</t>
        </is>
      </c>
      <c r="B6" s="6" t="n">
        <v>1</v>
      </c>
      <c r="C6" s="5" t="inlineStr">
        <is>
          <t>db</t>
        </is>
      </c>
      <c r="D6" s="7" t="n">
        <v>128290</v>
      </c>
      <c r="E6" s="7" t="s">
        <f>B6*D6</f>
      </c>
      <c r="F6" s="8" t="s">
        <f>HYPERLINK("https://peempee.com/out.php?url=https://lumenet.hu/milagro-selena-kristaly-csillar-krom-6xe14-foglalattal","Tovább a boltba (lumenet.hu)")</f>
      </c>
    </row>
    <row collapsed="" customFormat="false" customHeight="" hidden="" ht="12.1" outlineLevel="0" r="7">
      <c r="A7" s="5" t="inlineStr">
        <is>
          <t>Silver Travertin roppantott</t>
        </is>
      </c>
      <c r="B7" s="6" t="n">
        <v>1</v>
      </c>
      <c r="C7" s="5" t="inlineStr">
        <is>
          <t>db</t>
        </is>
      </c>
      <c r="D7" s="7" t="n">
        <v>150000</v>
      </c>
      <c r="E7" s="7" t="s">
        <f>B7*D7</f>
      </c>
      <c r="F7" s="8" t="s">
        <f>HYPERLINK("https://peempee.com/out.php?url=https://marmorart.hu/meszko/","Tovább a boltba (marmorart.hu)")</f>
      </c>
    </row>
    <row collapsed="" customFormat="false" customHeight="" hidden="" ht="12.1" outlineLevel="0" r="8">
      <c r="A8" s="5" t="inlineStr">
        <is>
          <t> Tubadzin Brainstorm black falicsempe 32,8x89,8 cm</t>
        </is>
      </c>
      <c r="B8" s="6" t="n">
        <v>1</v>
      </c>
      <c r="C8" s="5" t="inlineStr">
        <is>
          <t>db</t>
        </is>
      </c>
      <c r="D8" s="7" t="n">
        <v>16990</v>
      </c>
      <c r="E8" s="7" t="s">
        <f>B8*D8</f>
      </c>
      <c r="F8" s="8" t="s">
        <f>HYPERLINK("https://peempee.com/out.php?url=https://www.mozaikkeramia.hu/fali-csempe.html?filter=%5Bgy%3DTubadzin%5D","Tovább a boltba (mozaikkeramia.hu)")</f>
      </c>
    </row>
    <row collapsed="" customFormat="false" customHeight="" hidden="" ht="12.1" outlineLevel="0" r="9">
      <c r="A9" s="5" t="inlineStr">
        <is>
          <t>Aurum mosdó csaptelep - Wellis</t>
        </is>
      </c>
      <c r="B9" s="6" t="n">
        <v>1</v>
      </c>
      <c r="C9" s="5" t="inlineStr">
        <is>
          <t>db</t>
        </is>
      </c>
      <c r="D9" s="7" t="n">
        <v>128900</v>
      </c>
      <c r="E9" s="7" t="s">
        <f>B9*D9</f>
      </c>
      <c r="F9" s="8" t="s">
        <f>HYPERLINK("https://peempee.com/out.php?url=https://www.wellis.hu/termek/aurum-mosdo-csaptelep/","Tovább a boltba (wellis.hu)")</f>
      </c>
    </row>
    <row collapsed="" customFormat="false" customHeight="" hidden="" ht="12.1" outlineLevel="0" r="10">
      <c r="A10" s="5" t="inlineStr">
        <is>
          <t>Aurum szabadonálló kád csaptelep - Wellis</t>
        </is>
      </c>
      <c r="B10" s="6" t="n">
        <v>1</v>
      </c>
      <c r="C10" s="5" t="inlineStr">
        <is>
          <t>db</t>
        </is>
      </c>
      <c r="D10" s="7" t="n">
        <v>359900</v>
      </c>
      <c r="E10" s="7" t="s">
        <f>B10*D10</f>
      </c>
      <c r="F10" s="8" t="s">
        <f>HYPERLINK("https://peempee.com/out.php?url=https://www.wellis.hu/termek/aurum-szabadonallo-kad-csaptelep/","Tovább a boltba (wellis.hu)")</f>
      </c>
    </row>
    <row collapsed="" customFormat="false" customHeight="" hidden="" ht="12.1" outlineLevel="0" r="11">
      <c r="A11" s="5" t="inlineStr">
        <is>
          <t>Carib Black Matt kád - Wellis</t>
        </is>
      </c>
      <c r="B11" s="6" t="n">
        <v>1</v>
      </c>
      <c r="C11" s="5" t="inlineStr">
        <is>
          <t>db</t>
        </is>
      </c>
      <c r="D11" s="7" t="n">
        <v>1670000</v>
      </c>
      <c r="E11" s="7" t="s">
        <f>B11*D11</f>
      </c>
      <c r="F11" s="8" t="s">
        <f>HYPERLINK("https://peempee.com/out.php?url=https://www.wellis.hu/termek/carib-black-matt-kad/","Tovább a boltba (wellis.hu)")</f>
      </c>
    </row>
    <row collapsed="" customFormat="false" customHeight="" hidden="" ht="12.1" outlineLevel="0" r="12">
      <c r="A12" s="5" t="inlineStr">
        <is>
          <t>Villeroy &amp; Boch Memento 2.0 Mosdó túlfolyó nélkül 50x42 cm, </t>
        </is>
      </c>
      <c r="B12" s="6" t="n">
        <v>1</v>
      </c>
      <c r="C12" s="5" t="inlineStr">
        <is>
          <t>db</t>
        </is>
      </c>
      <c r="D12" s="7" t="n">
        <v>250190</v>
      </c>
      <c r="E12" s="7" t="s">
        <f>B12*D12</f>
      </c>
      <c r="F12" s="8" t="s">
        <f>HYPERLINK("https://peempee.com/out.php?url=https://www.szaniteronline.hu/VB-4A0751S5-Villeroy-Boch-Memento-2-0-Mosdo-tulfol","Tovább a boltba (szaniteronline.hu)")</f>
      </c>
    </row>
    <row collapsed="" customFormat="false" customHeight="" hidden="" ht="12.1" outlineLevel="0" r="13">
      <c r="A13" s="5" t="inlineStr">
        <is>
          <t>Oikos Imerium 48</t>
        </is>
      </c>
      <c r="B13" s="6" t="n">
        <v>1</v>
      </c>
      <c r="C13" s="5" t="inlineStr">
        <is>
          <t>db</t>
        </is>
      </c>
      <c r="D13" s="7" t="n">
        <v>51937</v>
      </c>
      <c r="E13" s="7" t="s">
        <f>B13*D13</f>
      </c>
      <c r="F13" s="8" t="s">
        <f>HYPERLINK("https://peempee.com/out.php?url=https://oikosfestek.hu/egyedi-feluletek/","Tovább a boltba (oikosfestek.hu)")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2026-05-10T13:42:53.00Z</dcterms:created>
  <dc:title/>
  <dc:subject/>
  <dc:creator>peempee.com</dc:creator>
  <dc:description/>
  <cp:revision>0</cp:revision>
</cp:coreProperties>
</file>