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y story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AREZZO design INDIANA függesztett wc AR-101 - Indi... -  Fürdőszoba kompromisszumok nélkül</t>
        </is>
      </c>
      <c r="B2" s="6" t="n">
        <v>1</v>
      </c>
      <c r="C2" s="5" t="inlineStr">
        <is>
          <t>db</t>
        </is>
      </c>
      <c r="D2" s="7" t="n">
        <v>65220</v>
      </c>
      <c r="E2" s="7" t="s">
        <f>B2*D2</f>
      </c>
      <c r="F2" s="8" t="s">
        <f>HYPERLINK("https://peempee.com/out.php?url=https://arezzodesign.hu/hu/wc-k-es-bidek/indiana/arezzo-design-indiana-fuggesztett-wc-ar-101","Tovább a boltba (arezzodesign.hu)")</f>
      </c>
    </row>
    <row collapsed="" customFormat="false" customHeight="" hidden="" ht="12.1" outlineLevel="0" r="3">
      <c r="A3" s="5" t="inlineStr">
        <is>
          <t>AREZZO design California függesztett bidet - WC-k ... -  Fürdőszoba kompromisszumok nélkül</t>
        </is>
      </c>
      <c r="B3" s="6" t="n">
        <v>1</v>
      </c>
      <c r="C3" s="5" t="inlineStr">
        <is>
          <t>db</t>
        </is>
      </c>
      <c r="D3" s="7" t="n">
        <v>46990</v>
      </c>
      <c r="E3" s="7" t="s">
        <f>B3*D3</f>
      </c>
      <c r="F3" s="8" t="s">
        <f>HYPERLINK("https://peempee.com/out.php?url=https://arezzodesign.hu/hu/wc-k-es-bidek/arezzo-design-california-fuggesztett-bidet","Tovább a boltba (arezzodesign.hu)")</f>
      </c>
    </row>
    <row collapsed="" customFormat="false" customHeight="" hidden="" ht="12.1" outlineLevel="0" r="4">
      <c r="A4" s="5" t="inlineStr">
        <is>
          <t>Itaca alsó bekötésű mosdó csaptelep - Strohm Teka Hungary : Strohm Teka Hungary</t>
        </is>
      </c>
      <c r="B4" s="6" t="n">
        <v>1</v>
      </c>
      <c r="C4" s="5" t="inlineStr">
        <is>
          <t>db</t>
        </is>
      </c>
      <c r="D4" s="7" t="n">
        <v>97400</v>
      </c>
      <c r="E4" s="7" t="s">
        <f>B4*D4</f>
      </c>
      <c r="F4" s="8" t="s">
        <f>HYPERLINK("https://peempee.com/out.php?url=https://strohm-teka.hu/hu/termek/itaca-also-bekotesu-mosdo-csaptelep-hu-67431020G2/","Tovább a boltba (strohm-teka.hu)")</f>
      </c>
    </row>
    <row collapsed="" customFormat="false" customHeight="" hidden="" ht="12.1" outlineLevel="0" r="5">
      <c r="A5" s="5" t="inlineStr">
        <is>
          <t>  	 SAPHO shop   </t>
        </is>
      </c>
      <c r="B5" s="6" t="n">
        <v>1</v>
      </c>
      <c r="C5" s="5" t="inlineStr">
        <is>
          <t>db</t>
        </is>
      </c>
      <c r="D5" s="7" t="n">
        <v>186430</v>
      </c>
      <c r="E5" s="7" t="s">
        <f>B5*D5</f>
      </c>
      <c r="F5" s="8" t="s">
        <f>HYPERLINK("https://peempee.com/out.php?url=https://www.saphokft.hu/shop/ProductDetails.aspx?ProductId=9846","Tovább a boltba (saphokft.hu)")</f>
      </c>
    </row>
    <row collapsed="" customFormat="false" customHeight="" hidden="" ht="12.1" outlineLevel="0" r="6">
      <c r="A6" s="5" t="inlineStr">
        <is>
          <t>Royal fehér fejpárna - M-Acryl - M-Acryl webáruház</t>
        </is>
      </c>
      <c r="B6" s="6" t="n">
        <v>1</v>
      </c>
      <c r="C6" s="5" t="inlineStr">
        <is>
          <t>db</t>
        </is>
      </c>
      <c r="D6" s="7" t="n">
        <v>10355</v>
      </c>
      <c r="E6" s="7" t="s">
        <f>B6*D6</f>
      </c>
      <c r="F6" s="8" t="s">
        <f>HYPERLINK("https://peempee.com/out.php?url=https://www.m-acrylshop.hu/royal-feher-fejparna-703","Tovább a boltba (m-acrylhu)")</f>
      </c>
    </row>
    <row collapsed="" customFormat="false" customHeight="" hidden="" ht="12.1" outlineLevel="0" r="7">
      <c r="A7" s="5" t="inlineStr">
        <is>
          <t>Zuma Sergio falikar | Elter Világítás</t>
        </is>
      </c>
      <c r="B7" s="6" t="n">
        <v>1</v>
      </c>
      <c r="C7" s="5" t="inlineStr">
        <is>
          <t>db</t>
        </is>
      </c>
      <c r="D7" s="7" t="n">
        <v>38181</v>
      </c>
      <c r="E7" s="7" t="s">
        <f>B7*D7</f>
      </c>
      <c r="F7" s="8" t="s">
        <f>HYPERLINK("https://peempee.com/out.php?url=https://elter.hu/belteri-lampak/fali-lampa/falikar/zuma-sergio-falikar?v=67412","Tovább a boltba (elter.hu)")</f>
      </c>
    </row>
    <row collapsed="" customFormat="false" customHeight="" hidden="" ht="12.1" outlineLevel="0" r="8">
      <c r="A8" s="5" t="inlineStr">
        <is>
          <t>Zuma Gladius függesztett lámpa | Elter Világítás</t>
        </is>
      </c>
      <c r="B8" s="6" t="n">
        <v>1</v>
      </c>
      <c r="C8" s="5" t="inlineStr">
        <is>
          <t>db</t>
        </is>
      </c>
      <c r="D8" s="7" t="n">
        <v>250543</v>
      </c>
      <c r="E8" s="7" t="s">
        <f>B8*D8</f>
      </c>
      <c r="F8" s="8" t="s">
        <f>HYPERLINK("https://peempee.com/out.php?url=https://elter.hu/belteri-lampak/fuggesztett-lampa/1-es-fuggesztett-lampa/zuma-gladius-fuggesztett-lampa-0?v=69148","Tovább a boltba (elter.hu)")</f>
      </c>
    </row>
    <row collapsed="" customFormat="false" customHeight="" hidden="" ht="12.1" outlineLevel="0" r="9">
      <c r="A9" s="5" t="inlineStr">
        <is>
          <t>AREZZO design CHARLTON kombi wc alsós/hátsós AR-... -  Fürdőszoba kompromisszumok nélkül</t>
        </is>
      </c>
      <c r="B9" s="6" t="n">
        <v>1</v>
      </c>
      <c r="C9" s="5" t="inlineStr">
        <is>
          <t>db</t>
        </is>
      </c>
      <c r="D9" s="7" t="n">
        <v>111830</v>
      </c>
      <c r="E9" s="7" t="s">
        <f>B9*D9</f>
      </c>
      <c r="F9" s="8" t="s">
        <f>HYPERLINK("https://peempee.com/out.php?url=https://arezzodesign.hu/hu/wc-k-es-bidek/charlton/arezzo-design-charlton-kombi-wc-alsoshatsos-ar-402--2-doboz-","Tovább a boltba (arezzodesign.hu)")</f>
      </c>
    </row>
    <row collapsed="" customFormat="false" customHeight="" hidden="" ht="12.1" outlineLevel="0" r="10">
      <c r="A10" s="5" t="inlineStr">
        <is>
          <t>Itaca mosdó csaptelep XL - Strohm Teka Hungary : Strohm Teka Hungary</t>
        </is>
      </c>
      <c r="B10" s="6" t="n">
        <v>1</v>
      </c>
      <c r="C10" s="5" t="inlineStr">
        <is>
          <t>db</t>
        </is>
      </c>
      <c r="D10" s="7" t="n">
        <v>104700</v>
      </c>
      <c r="E10" s="7" t="s">
        <f>B10*D10</f>
      </c>
      <c r="F10" s="8" t="s">
        <f>HYPERLINK("https://peempee.com/out.php?url=https://strohm-teka.hu/hu/termek/itaca-mosdo-csaptelep-xl-hu-67366020G2/","Tovább a boltba (strohm-teka.hu)")</f>
      </c>
    </row>
    <row collapsed="" customFormat="false" customHeight="" hidden="" ht="12.1" outlineLevel="0" r="11">
      <c r="A11" s="5" t="inlineStr">
        <is>
          <t>  	 SAPHO shop   </t>
        </is>
      </c>
      <c r="B11" s="6" t="n">
        <v>1</v>
      </c>
      <c r="C11" s="5" t="inlineStr">
        <is>
          <t>db</t>
        </is>
      </c>
      <c r="D11" s="7" t="n">
        <v>38730</v>
      </c>
      <c r="E11" s="7" t="s">
        <f>B11*D11</f>
      </c>
      <c r="F11" s="8" t="s">
        <f>HYPERLINK("https://peempee.com/out.php?url=https://www.saphokft.hu/shop/ProductDetails.aspx?ProductId=431","Tovább a boltba (saphokft.hu)")</f>
      </c>
    </row>
    <row collapsed="" customFormat="false" customHeight="" hidden="" ht="12.1" outlineLevel="0" r="12">
      <c r="A12" s="5" t="inlineStr">
        <is>
          <t>  	 SAPHO shop   </t>
        </is>
      </c>
      <c r="B12" s="6" t="n">
        <v>1</v>
      </c>
      <c r="C12" s="5" t="inlineStr">
        <is>
          <t>db</t>
        </is>
      </c>
      <c r="D12" s="7" t="n">
        <v>1056780</v>
      </c>
      <c r="E12" s="7" t="s">
        <f>B12*D12</f>
      </c>
      <c r="F12" s="8" t="s">
        <f>HYPERLINK("https://peempee.com/out.php?url=https://www.saphokft.hu/shop/ProductDetails.aspx?ProductId=40569","Tovább a boltba (saphokft.hu)")</f>
      </c>
    </row>
    <row collapsed="" customFormat="false" customHeight="" hidden="" ht="12.1" outlineLevel="0" r="13">
      <c r="A13" s="5" t="inlineStr">
        <is>
          <t>  	 SAPHO shop   </t>
        </is>
      </c>
      <c r="B13" s="6" t="n">
        <v>1</v>
      </c>
      <c r="C13" s="5" t="inlineStr">
        <is>
          <t>db</t>
        </is>
      </c>
      <c r="D13" s="7" t="n">
        <v>1056780</v>
      </c>
      <c r="E13" s="7" t="s">
        <f>B13*D13</f>
      </c>
      <c r="F13" s="8" t="s">
        <f>HYPERLINK("https://peempee.com/out.php?url=https://www.saphokft.hu/shop/ProductDetails.aspx?ProductId=40569","Tovább a boltba (saphokft.hu)")</f>
      </c>
    </row>
    <row collapsed="" customFormat="false" customHeight="" hidden="" ht="12.1" outlineLevel="0" r="14">
      <c r="A14" s="5" t="inlineStr">
        <is>
          <t>  	 SAPHO shop   </t>
        </is>
      </c>
      <c r="B14" s="6" t="n">
        <v>1</v>
      </c>
      <c r="C14" s="5" t="inlineStr">
        <is>
          <t>db</t>
        </is>
      </c>
      <c r="D14" s="7" t="n">
        <v>962020</v>
      </c>
      <c r="E14" s="7" t="s">
        <f>B14*D14</f>
      </c>
      <c r="F14" s="8" t="s">
        <f>HYPERLINK("https://peempee.com/out.php?url=https://www.saphokft.hu/shop/ProductDetails.aspx?ProductId=37862","Tovább a boltba (saphokft.hu)")</f>
      </c>
    </row>
    <row collapsed="" customFormat="false" customHeight="" hidden="" ht="12.1" outlineLevel="0" r="15">
      <c r="A15" s="5"/>
      <c r="B15" s="6"/>
      <c r="C15" s="5"/>
      <c r="D15" s="7"/>
      <c r="E15" s="9" t="s">
        <f>SUM(E2:E14)</f>
      </c>
      <c r="F15" s="5"/>
    </row>
    <row collapsed="" customFormat="false" customHeight="" hidden="" ht="12.1" outlineLevel="0" r="16">
      <c r="A16" s="8" t="s">
        <f>HYPERLINK("https://peempee.com","peempee.com")</f>
      </c>
      <c r="B16" s="6"/>
      <c r="C16" s="5"/>
      <c r="D16" s="7"/>
      <c r="E16" s="7"/>
      <c r="F16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2026-08-09T06:14:48.00Z</dcterms:created>
  <dc:title/>
  <dc:subject/>
  <dc:creator>peempee.com</dc:creator>
  <dc:description/>
  <cp:revision>0</cp:revision>
</cp:coreProperties>
</file>