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Családi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Mariner Black zuhanypanel WZ00102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HYPERLINK("https://peempee.com/out.php?url=https://www.maredesign.hu/termekek/Zuhanypanelek/Wellis-Mariner-Black-zuhanypanel-WZ00102","Tovább a boltba (maredesign.hu)")</f>
      </c>
    </row>
    <row collapsed="" customFormat="false" customHeight="" hidden="" ht="12.1" outlineLevel="0" r="3">
      <c r="A3" s="5" t="inlineStr">
        <is>
          <t>Wellis Oval 186 szabadon álló kád 186x88,5 cm WK00133 - Fürd</t>
        </is>
      </c>
      <c r="B3" s="6" t="n">
        <v>1</v>
      </c>
      <c r="C3" s="5" t="inlineStr">
        <is>
          <t>db</t>
        </is>
      </c>
      <c r="D3" s="7" t="n">
        <v>399900</v>
      </c>
      <c r="E3" s="7" t="s">
        <f>B3*D3</f>
      </c>
      <c r="F3" s="8" t="s">
        <f>HYPERLINK("https://peempee.com/out.php?url=https://www.szaniteronline.hu/Wellis-Oval-186-akril-terkad-WK00133","Tovább a boltba (szaniteronline.hu)")</f>
      </c>
    </row>
    <row collapsed="" customFormat="false" customHeight="" hidden="" ht="12.1" outlineLevel="0" r="4">
      <c r="A4" s="5" t="inlineStr">
        <is>
          <t>AZzardo Ojos LED spotlámpa | Elter Világítás</t>
        </is>
      </c>
      <c r="B4" s="6" t="n">
        <v>1</v>
      </c>
      <c r="C4" s="5" t="inlineStr">
        <is>
          <t>db</t>
        </is>
      </c>
      <c r="D4" s="7" t="n">
        <v>24402</v>
      </c>
      <c r="E4" s="7" t="s">
        <f>B4*D4</f>
      </c>
      <c r="F4" s="8" t="s">
        <f>HYPERLINK("https://peempee.com/out.php?url=https://elter.hu/belteri-lampak/spot-lampa/mennyezeti-spotlampa/azzardo-ojos-led-spotlampa?v=59186","Tovább a boltba (elter.hu)")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9370</v>
      </c>
      <c r="E5" s="7" t="s">
        <f>B5*D5</f>
      </c>
      <c r="F5" s="8" t="s">
        <f>HYPERLINK("https://peempee.com/out.php?url=https://www.saphokft.hu/shop/ProductDetails.aspx?ProductId=20800","Tovább a boltba (saphokft.hu)")</f>
      </c>
    </row>
    <row collapsed="" customFormat="false" customHeight="" hidden="" ht="12.1" outlineLevel="0" r="6">
      <c r="A6" s="5" t="inlineStr">
        <is>
          <t>HI - Iris Fürdőszobai radiátor - Betatherm</t>
        </is>
      </c>
      <c r="B6" s="6" t="n">
        <v>1</v>
      </c>
      <c r="C6" s="5" t="inlineStr">
        <is>
          <t>db</t>
        </is>
      </c>
      <c r="D6" s="7" t="n">
        <v>87297</v>
      </c>
      <c r="E6" s="7" t="s">
        <f>B6*D6</f>
      </c>
      <c r="F6" s="8" t="s">
        <f>HYPERLINK("https://peempee.com/out.php?url=https://betatherm.hu/termekek/hi-iris-furdoszobai-radiator/","Tovább a boltba (betatherm.hu)")</f>
      </c>
    </row>
    <row collapsed="" customFormat="false" customHeight="" hidden="" ht="12.1" outlineLevel="0" r="7">
      <c r="A7" s="5" t="inlineStr">
        <is>
          <t>WELLIS SOPHIA FALI RIMLESS WC WF00098</t>
        </is>
      </c>
      <c r="B7" s="6" t="n">
        <v>1</v>
      </c>
      <c r="C7" s="5" t="inlineStr">
        <is>
          <t>db</t>
        </is>
      </c>
      <c r="D7" s="7" t="n">
        <v>73049</v>
      </c>
      <c r="E7" s="7" t="s">
        <f>B7*D7</f>
      </c>
      <c r="F7" s="8" t="s">
        <f>HYPERLINK("https://peempee.com/out.php?url=https://mozaik.wellisshop.hu/wellis-sophia-fali-rimless-wc-wf00098-1026","Tovább a boltba (mozaik.wellishu)")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10610</v>
      </c>
      <c r="E8" s="7" t="s">
        <f>B8*D8</f>
      </c>
      <c r="F8" s="8" t="s">
        <f>HYPERLINK("https://peempee.com/out.php?url=https://www.saphokft.hu/shop/ProductDetails.aspx?ProductId=-20113","Tovább a boltba (saphokft.hu)")</f>
      </c>
    </row>
    <row collapsed="" customFormat="false" customHeight="" hidden="" ht="12.1" outlineLevel="0" r="9">
      <c r="A9" s="5" t="inlineStr">
        <is>
          <t>  	 SAPHO shop   </t>
        </is>
      </c>
      <c r="B9" s="6" t="n">
        <v>1</v>
      </c>
      <c r="C9" s="5" t="inlineStr">
        <is>
          <t>db</t>
        </is>
      </c>
      <c r="D9" s="7" t="n">
        <v>180250</v>
      </c>
      <c r="E9" s="7" t="s">
        <f>B9*D9</f>
      </c>
      <c r="F9" s="8" t="s">
        <f>HYPERLINK("https://peempee.com/out.php?url=https://www.saphokft.hu/shop/ProductDetails.aspx?ProductId=21656","Tovább a boltba (saphokft.hu)")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65920</v>
      </c>
      <c r="E10" s="7" t="s">
        <f>B10*D10</f>
      </c>
      <c r="F10" s="8" t="s">
        <f>HYPERLINK("https://peempee.com/out.php?url=https://www.saphokft.hu/shop/ProductDetails.aspx?ProductId=17220","Tovább a boltba (saphokft.hu)")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7730</v>
      </c>
      <c r="E11" s="7" t="s">
        <f>B11*D11</f>
      </c>
      <c r="F11" s="8" t="s">
        <f>HYPERLINK("https://peempee.com/out.php?url=https://www.saphokft.hu/shop/ProductDetails.aspx?ProductId=-20109","Tovább a boltba (saphokft.hu)")</f>
      </c>
    </row>
    <row collapsed="" customFormat="false" customHeight="" hidden="" ht="12.1" outlineLevel="0" r="12">
      <c r="A12" s="5" t="inlineStr">
        <is>
          <t>  	 SAPHO shop   </t>
        </is>
      </c>
      <c r="B12" s="6" t="n">
        <v>1</v>
      </c>
      <c r="C12" s="5" t="inlineStr">
        <is>
          <t>db</t>
        </is>
      </c>
      <c r="D12" s="7" t="n">
        <v>268830</v>
      </c>
      <c r="E12" s="7" t="s">
        <f>B12*D12</f>
      </c>
      <c r="F12" s="8" t="s">
        <f>HYPERLINK("https://peempee.com/out.php?url=https://www.saphokft.hu/shop/ProductDetails.aspx?ProductId=42383","Tovább a boltba (saphokft.hu)")</f>
      </c>
    </row>
    <row collapsed="" customFormat="false" customHeight="" hidden="" ht="12.1" outlineLevel="0" r="13">
      <c r="A13" s="5" t="inlineStr">
        <is>
          <t>MITRA állószekrény, 2 ajtóval, jobbos/balos, 40x140x20cm, antracit (MT132)</t>
        </is>
      </c>
      <c r="B13" s="6" t="n">
        <v>1</v>
      </c>
      <c r="C13" s="5" t="inlineStr">
        <is>
          <t>db</t>
        </is>
      </c>
      <c r="D13" s="7" t="n">
        <v>165830</v>
      </c>
      <c r="E13" s="7" t="s">
        <f>B13*D13</f>
      </c>
      <c r="F13" s="8" t="s">
        <f>HYPERLINK("https://peempee.com/out.php?url=https://www.saphokft.hu/shop/ProductDetails.aspx?ProductId=21680","Tovább a boltba (saphokft.hu)")</f>
      </c>
    </row>
    <row collapsed="" customFormat="false" customHeight="" hidden="" ht="12.1" outlineLevel="0" r="14">
      <c r="A14" s="5" t="inlineStr">
        <is>
          <t>  	 SAPHO shop   </t>
        </is>
      </c>
      <c r="B14" s="6" t="n">
        <v>1</v>
      </c>
      <c r="C14" s="5" t="inlineStr">
        <is>
          <t>db</t>
        </is>
      </c>
      <c r="D14" s="7" t="n">
        <v>45000</v>
      </c>
      <c r="E14" s="7" t="s">
        <f>B14*D14</f>
      </c>
      <c r="F14" s="8" t="s">
        <f>HYPERLINK("https://peempee.com/out.php?url=https://www.saphokft.hu/shop/ProductDetails.aspx?ProductId=24525","Tovább a boltba (saphokft.hu)")</f>
      </c>
    </row>
    <row collapsed="" customFormat="false" customHeight="" hidden="" ht="12.1" outlineLevel="0" r="15">
      <c r="A15" s="5" t="inlineStr">
        <is>
          <t>  	 SAPHO shop   </t>
        </is>
      </c>
      <c r="B15" s="6" t="n">
        <v>1</v>
      </c>
      <c r="C15" s="5" t="inlineStr">
        <is>
          <t>db</t>
        </is>
      </c>
      <c r="D15" s="7" t="n">
        <v>45000</v>
      </c>
      <c r="E15" s="7" t="s">
        <f>B15*D15</f>
      </c>
      <c r="F15" s="8" t="s">
        <f>HYPERLINK("https://peempee.com/out.php?url=https://www.saphokft.hu/shop/ProductDetails.aspx?ProductId=21411","Tovább a boltba (saphokft.hu)")</f>
      </c>
    </row>
    <row collapsed="" customFormat="false" customHeight="" hidden="" ht="12.1" outlineLevel="0" r="16">
      <c r="A16" s="5" t="inlineStr">
        <is>
          <t>  	 SAPHO shop   </t>
        </is>
      </c>
      <c r="B16" s="6" t="n">
        <v>1</v>
      </c>
      <c r="C16" s="5" t="inlineStr">
        <is>
          <t>db</t>
        </is>
      </c>
      <c r="D16" s="7" t="n">
        <v>44000</v>
      </c>
      <c r="E16" s="7" t="s">
        <f>B16*D16</f>
      </c>
      <c r="F16" s="8" t="s">
        <f>HYPERLINK("https://peempee.com/out.php?url=https://www.saphokft.hu/shop/ProductDetails.aspx?ProductId=24131","Tovább a boltba (saphokft.hu)")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2026-04-30T14:46:08.00Z</dcterms:created>
  <dc:title/>
  <dc:subject/>
  <dc:creator>peempee.com</dc:creator>
  <dc:description/>
  <cp:revision>0</cp:revision>
</cp:coreProperties>
</file>