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MONTEREY 40 cm-es oldalszekrény 1 aj... -  Fürdőszoba kompromisszumok nélkül</t>
        </is>
      </c>
      <c r="B2" s="6" t="n">
        <v>1</v>
      </c>
      <c r="C2" s="5" t="inlineStr">
        <is>
          <t>db</t>
        </is>
      </c>
      <c r="D2" s="7" t="n">
        <v>63990</v>
      </c>
      <c r="E2" s="7" t="s">
        <f>B2*D2</f>
      </c>
      <c r="F2" s="8" t="s">
        <f>HYPERLINK("https://peempee.com/out.php?url=https://arezzodesign.hu/hu/butorok/monterey/arezzo-design-monterey-40-cm-es-oldalszekreny-1-ajtoval-matt-beige-szinben","Tovább a boltba (arezzodesign.hu)")</f>
      </c>
    </row>
    <row collapsed="" customFormat="false" customHeight="" hidden="" ht="12.1" outlineLevel="0" r="3">
      <c r="A3" s="5" t="inlineStr">
        <is>
          <t>AREZZO design MONTEREY 40 cm-es oldalszekrény szen... -  Fürdőszoba kompromisszumok nélkül</t>
        </is>
      </c>
      <c r="B3" s="6" t="n">
        <v>1</v>
      </c>
      <c r="C3" s="5" t="inlineStr">
        <is>
          <t>db</t>
        </is>
      </c>
      <c r="D3" s="7" t="n">
        <v>171380</v>
      </c>
      <c r="E3" s="7" t="s">
        <f>B3*D3</f>
      </c>
      <c r="F3" s="8" t="s">
        <f>HYPERLINK("https://peempee.com/out.php?url=https://arezzodesign.hu/hu/butorok/monterey/arezzo-design-monterey-40-cm-es-oldalszekreny-szennyeskosarral-matt-beige-szinben","Tovább a boltba (arezzodesign.hu)")</f>
      </c>
    </row>
    <row collapsed="" customFormat="false" customHeight="" hidden="" ht="12.1" outlineLevel="0" r="4">
      <c r="A4" s="5" t="inlineStr">
        <is>
          <t>Kludi GmbH &amp; Co. KG -  Egykaros zuhanycsaptelep</t>
        </is>
      </c>
      <c r="B4" s="6" t="n">
        <v>1</v>
      </c>
      <c r="C4" s="5" t="inlineStr">
        <is>
          <t>db</t>
        </is>
      </c>
      <c r="D4" s="7" t="n">
        <v>97092</v>
      </c>
      <c r="E4" s="7" t="s">
        <f>B4*D4</f>
      </c>
      <c r="F4" s="8" t="s">
        <f>HYPERLINK("https://peempee.com/out.php?url=https://www.kludi.com/shop/hu/egykaros-zuhanycsaptelep-1251.html","Tovább a boltba (kludi.com)")</f>
      </c>
    </row>
    <row collapsed="" customFormat="false" customHeight="" hidden="" ht="12.1" outlineLevel="0" r="5">
      <c r="A5" s="5" t="inlineStr">
        <is>
          <t>Kludi GmbH &amp; Co. KG -  Egykaros kádtöltő  és zuhanycsap</t>
        </is>
      </c>
      <c r="B5" s="6" t="n">
        <v>1</v>
      </c>
      <c r="C5" s="5" t="inlineStr">
        <is>
          <t>db</t>
        </is>
      </c>
      <c r="D5" s="7" t="n">
        <v>138132</v>
      </c>
      <c r="E5" s="7" t="s">
        <f>B5*D5</f>
      </c>
      <c r="F5" s="8" t="s">
        <f>HYPERLINK("https://peempee.com/out.php?url=https://www.kludi.com/shop/hu/egykaros-kadtolto-es-zuhanycsap-1242.html","Tovább a boltba (kludi.com)")</f>
      </c>
    </row>
    <row collapsed="" customFormat="false" customHeight="" hidden="" ht="12.1" outlineLevel="0" r="6">
      <c r="A6" s="5" t="inlineStr">
        <is>
          <t>Geberit Sigma 50 működtetőlap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HYPERLINK("https://peempee.com/out.php?url=https://mukodtetolapok.geberit.hu/?_gl=1*1hn0d2z*_ga*MTI2Njc2NzQwNi4xNjY5MDI5Mjg1*_ga_DV2L3G82ZC*MTY3MjY3ODA0OC40LjEuMTY3MjY3OTA0MS4wLjAuMA..","Tovább a boltba (mukodtetolapok.geberit.hu)")</f>
      </c>
    </row>
    <row collapsed="" customFormat="false" customHeight="" hidden="" ht="12.1" outlineLevel="0" r="7">
      <c r="A7" s="5" t="inlineStr">
        <is>
          <t>ledes tükör</t>
        </is>
      </c>
      <c r="B7" s="6" t="n">
        <v>1</v>
      </c>
      <c r="C7" s="5" t="inlineStr">
        <is>
          <t>db</t>
        </is>
      </c>
      <c r="D7" s="7" t="n">
        <v>136655</v>
      </c>
      <c r="E7" s="7" t="s">
        <f>B7*D7</f>
      </c>
      <c r="F7" s="8" t="s">
        <f>HYPERLINK("https://peempee.com/out.php?url=https://www.tukre.hu/p567,koria-white-led-t%C3%BCk%C3%B6r.html","Tovább a boltba (tukre.hu)")</f>
      </c>
    </row>
    <row collapsed="" customFormat="false" customHeight="" hidden="" ht="12.1" outlineLevel="0" r="8">
      <c r="A8" s="5" t="inlineStr">
        <is>
          <t>ledes tükör</t>
        </is>
      </c>
      <c r="B8" s="6" t="n">
        <v>1</v>
      </c>
      <c r="C8" s="5" t="inlineStr">
        <is>
          <t>db</t>
        </is>
      </c>
      <c r="D8" s="7" t="n">
        <v>136655</v>
      </c>
      <c r="E8" s="7" t="s">
        <f>B8*D8</f>
      </c>
      <c r="F8" s="8" t="s">
        <f>HYPERLINK("https://peempee.com/out.php?url=https://www.tukre.hu/p567,koria-white-led-t%C3%BCk%C3%B6r.html","Tovább a boltba (tukre.hu)")</f>
      </c>
    </row>
    <row collapsed="" customFormat="false" customHeight="" hidden="" ht="12.1" outlineLevel="0" r="9">
      <c r="A9" s="5" t="inlineStr">
        <is>
          <t>Kludi GmbH &amp; Co. KG -  Egykaros mosdócsaptelep</t>
        </is>
      </c>
      <c r="B9" s="6" t="n">
        <v>1</v>
      </c>
      <c r="C9" s="5" t="inlineStr">
        <is>
          <t>db</t>
        </is>
      </c>
      <c r="D9" s="7" t="n">
        <v>124092</v>
      </c>
      <c r="E9" s="7" t="s">
        <f>B9*D9</f>
      </c>
      <c r="F9" s="8" t="s">
        <f>HYPERLINK("https://peempee.com/out.php?url=https://www.kludi.com/shop/hu/egykaros-mosdocsaptelep-1233.html","Tovább a boltba (kludi.com)")</f>
      </c>
    </row>
    <row collapsed="" customFormat="false" customHeight="" hidden="" ht="12.1" outlineLevel="0" r="10">
      <c r="A10" s="5" t="inlineStr">
        <is>
          <t>AREZZO design MONTEREY 100 cm-es alsószekrény 2 f... -  Fürdőszoba kompromisszumok nélkül</t>
        </is>
      </c>
      <c r="B10" s="6" t="n">
        <v>1</v>
      </c>
      <c r="C10" s="5" t="inlineStr">
        <is>
          <t>db</t>
        </is>
      </c>
      <c r="D10" s="7" t="n">
        <v>185611</v>
      </c>
      <c r="E10" s="7" t="s">
        <f>B10*D10</f>
      </c>
      <c r="F10" s="8" t="s">
        <f>HYPERLINK("https://peempee.com/out.php?url=https://arezzodesign.hu/hu/butorok/monterey/arezzo-design-monterey-100-cm-es-alsoszekreny-2-fiokkal-matt-beige-szinben-szifonkivagassal","Tovább a boltba (arezzodesign.hu)")</f>
      </c>
    </row>
    <row collapsed="" customFormat="false" customHeight="" hidden="" ht="12.1" outlineLevel="0" r="11">
      <c r="A11" s="5" t="inlineStr">
        <is>
          <t>AREZZO design MANHATTAN Falhoz tehető térkád - K... -  Fürdőszoba kompromisszumok nélkül</t>
        </is>
      </c>
      <c r="B11" s="6" t="n">
        <v>1</v>
      </c>
      <c r="C11" s="5" t="inlineStr">
        <is>
          <t>db</t>
        </is>
      </c>
      <c r="D11" s="7" t="n">
        <v>429611</v>
      </c>
      <c r="E11" s="7" t="s">
        <f>B11*D11</f>
      </c>
      <c r="F11" s="8" t="s">
        <f>HYPERLINK("https://peempee.com/out.php?url=https://arezzodesign.hu/hu/kadak/arezzo-design-manhattan-falhoz-teheto-terkad","Tovább a boltba (arezzodesign.hu)")</f>
      </c>
    </row>
    <row collapsed="" customFormat="false" customHeight="" hidden="" ht="12.1" outlineLevel="0" r="12">
      <c r="A12" s="5" t="inlineStr">
        <is>
          <t>Geberit AquaClean Sela komplett higiéniai berendezés, fali WC-vel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catalog.geberit.hu/hu-HU/Geberit-AquaClean-Sela-komplett-higi%C3%A9niai-berendez%C3%A9s,-fali-WC-vel/PRO_942494.html?_gl=1*eehspk*_ga*MTI2Njc2NzQwNi4xNjY5MDI5Mjg1*_ga_DV2L3G82ZC*MTY2OTAzMTQzNy4yLjEuMTY2OTAzMTQ4OS4wLjAuMA..","Tovább a boltba (catalog.geberit.hu)")</f>
      </c>
    </row>
    <row collapsed="" customFormat="false" customHeight="" hidden="" ht="12.1" outlineLevel="0" r="13">
      <c r="A13" s="5" t="inlineStr">
        <is>
          <t>Radaway Teos F zuhanytálca</t>
        </is>
      </c>
      <c r="B13" s="6" t="n">
        <v>1</v>
      </c>
      <c r="C13" s="5" t="inlineStr">
        <is>
          <t>db</t>
        </is>
      </c>
      <c r="D13" s="7" t="n">
        <v>192000</v>
      </c>
      <c r="E13" s="7" t="s">
        <f>B13*D13</f>
      </c>
      <c r="F13" s="8" t="s">
        <f>HYPERLINK("https://peempee.com/out.php?url=https://radaway.hu/termekek/zuhanytalca/teos-f-lapos-szogletes-zuhanytalca","Tovább a boltba (radaway.hu)")</f>
      </c>
    </row>
    <row collapsed="" customFormat="false" customHeight="" hidden="" ht="12.1" outlineLevel="0" r="14">
      <c r="A14" s="5" t="inlineStr">
        <is>
          <t>Frammenta Perla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HYPERLINK("https://peempee.com/out.php?url=https://www.bau-styl.hu/furdoszobaszalon/saime-frammenta/","Tovább a boltba (bau-styl.hu)")</f>
      </c>
    </row>
    <row collapsed="" customFormat="false" customHeight="" hidden="" ht="12.1" outlineLevel="0" r="15">
      <c r="A15" s="5" t="inlineStr">
        <is>
          <t>Saime Colore perla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HYPERLINK("https://peempee.com/out.php?url=https://www.bau-styl.hu/furdoszobaszalon/saime/","Tovább a boltba (bau-styl.hu)")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2026-08-09T06:31:50.00Z</dcterms:created>
  <dc:title/>
  <dc:subject/>
  <dc:creator>peempee.com</dc:creator>
  <dc:description/>
  <cp:revision>0</cp:revision>
</cp:coreProperties>
</file>