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c Ch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35540</v>
      </c>
      <c r="E2" s="7" t="s">
        <f>B2*D2</f>
      </c>
      <c r="F2" s="8" t="s">
        <f>HYPERLINK("https://peempee.com/out.php?url=https://www.saphokft.hu/shop/ProductDetails.aspx?ProductId=43961","Tovább a boltba (saphokft.hu)")</f>
      </c>
    </row>
    <row collapsed="" customFormat="false" customHeight="" hidden="" ht="12.1" outlineLevel="0" r="3">
      <c r="A3" s="5" t="inlineStr">
        <is>
          <t> 		  Laufen Palomba téglalap alakú fali rekesz polccal fehér színben H4071021802201 - Szaniter és konyha	</t>
        </is>
      </c>
      <c r="B3" s="6" t="n">
        <v>1</v>
      </c>
      <c r="C3" s="5" t="inlineStr">
        <is>
          <t>db</t>
        </is>
      </c>
      <c r="D3" s="7" t="n">
        <v>93664</v>
      </c>
      <c r="E3" s="7" t="s">
        <f>B3*D3</f>
      </c>
      <c r="F3" s="8" t="s">
        <f>HYPERLINK("https://peempee.com/out.php?url=https://www.szanitereskonyha.hu/termek/furdoszoba/furdoszoba-butorok/laufen-furdoszoba-butorok/palomba-laufen-furdoszoba-butorok/laufen-palomba-teglalap-alaku-fali-rekesz-polccal-feher-szinben-h4071021802201","Tovább a boltba (szanitereskonyha.hu)")</f>
      </c>
    </row>
    <row collapsed="" customFormat="false" customHeight="" hidden="" ht="12.1" outlineLevel="0" r="4">
      <c r="A4" s="5" t="inlineStr">
        <is>
          <t>SUPERPLAN ZERO</t>
        </is>
      </c>
      <c r="B4" s="6" t="n">
        <v>1</v>
      </c>
      <c r="C4" s="5" t="inlineStr">
        <is>
          <t>db</t>
        </is>
      </c>
      <c r="D4" s="7" t="n">
        <v>384340</v>
      </c>
      <c r="E4" s="7" t="s">
        <f>B4*D4</f>
      </c>
      <c r="F4" s="8" t="s">
        <f>HYPERLINK("https://peempee.com/out.php?url=https://www.kaldewei.com/products/showers/detail/product/superplan-zero/","Tovább a boltba (kaldewei.com)")</f>
      </c>
    </row>
    <row collapsed="" customFormat="false" customHeight="" hidden="" ht="12.1" outlineLevel="0" r="5">
      <c r="A5" s="5" t="inlineStr">
        <is>
          <t>Laufen KARTELL BY LAUFEN oszlopos kád csaptelep szett, korongpolc</t>
        </is>
      </c>
      <c r="B5" s="6" t="n">
        <v>1</v>
      </c>
      <c r="C5" s="5" t="inlineStr">
        <is>
          <t>db</t>
        </is>
      </c>
      <c r="D5" s="7" t="n">
        <v>581142</v>
      </c>
      <c r="E5" s="7" t="s">
        <f>B5*D5</f>
      </c>
      <c r="F5" s="8" t="s">
        <f>HYPERLINK("https://peempee.com/out.php?url=https://furdoszoba-szaniter.hu/Laufen-Kartell-By-Laufen-Oszlopos-kad-csaptelep-sz","Tovább a boltba (furdoszoba-szaniter.hu)")</f>
      </c>
    </row>
    <row collapsed="" customFormat="false" customHeight="" hidden="" ht="12.1" outlineLevel="0" r="6">
      <c r="A6" s="5" t="inlineStr">
        <is>
          <t>Laufen KARTELL BY LAUFEN oszlopos keverőcsaptelep mosdóhoz, leere</t>
        </is>
      </c>
      <c r="B6" s="6" t="n">
        <v>1</v>
      </c>
      <c r="C6" s="5" t="inlineStr">
        <is>
          <t>db</t>
        </is>
      </c>
      <c r="D6" s="7" t="n">
        <v>211904</v>
      </c>
      <c r="E6" s="7" t="s">
        <f>B6*D6</f>
      </c>
      <c r="F6" s="8" t="s">
        <f>HYPERLINK("https://peempee.com/out.php?url=https://furdoszoba-szaniter.hu/Laufen-Kartell-By-Laufen-oszlopos-keverocsaptelep","Tovább a boltba (furdoszoba-szaniter.hu)")</f>
      </c>
    </row>
    <row collapsed="" customFormat="false" customHeight="" hidden="" ht="12.1" outlineLevel="0" r="7">
      <c r="A7" s="5" t="inlineStr">
        <is>
          <t>Laufen Ilbagnoalessi One 52x53x85 mosdó, integrált mosdólábbal H8</t>
        </is>
      </c>
      <c r="B7" s="6" t="n">
        <v>1</v>
      </c>
      <c r="C7" s="5" t="inlineStr">
        <is>
          <t>db</t>
        </is>
      </c>
      <c r="D7" s="7" t="n">
        <v>519397</v>
      </c>
      <c r="E7" s="7" t="s">
        <f>B7*D7</f>
      </c>
      <c r="F7" s="8" t="s">
        <f>HYPERLINK("https://peempee.com/out.php?url=https://furdoszoba-szaniter.hu/Laufen-Ilbagnoalessi-One-52x53x85-Mosdo-integralt","Tovább a boltba (furdoszoba-szaniter.hu)")</f>
      </c>
    </row>
    <row collapsed="" customFormat="false" customHeight="" hidden="" ht="12.1" outlineLevel="0" r="8">
      <c r="A8" s="5" t="inlineStr">
        <is>
          <t>MIIOR Smart Moon. 80 LED tükör</t>
        </is>
      </c>
      <c r="B8" s="6" t="n">
        <v>1</v>
      </c>
      <c r="C8" s="5" t="inlineStr">
        <is>
          <t>db</t>
        </is>
      </c>
      <c r="D8" s="7" t="n">
        <v>158976</v>
      </c>
      <c r="E8" s="7" t="s">
        <f>B8*D8</f>
      </c>
      <c r="F8" s="8" t="s">
        <f>HYPERLINK("https://peempee.com/out.php?url=https://dreamstore.hu/termekek/miior-smart-moon-80-hideg-feher-fenyu-7000k-led-tukor-feher-mechanizmussal-aluminium-1","Tovább a boltba (dreamstore.hu)")</f>
      </c>
    </row>
    <row collapsed="" customFormat="false" customHeight="" hidden="" ht="12.1" outlineLevel="0" r="9">
      <c r="A9" s="5" t="inlineStr">
        <is>
          <t>Laufen Palomba szabadon álló kád, speciális műgyanta kötésű </t>
        </is>
      </c>
      <c r="B9" s="6" t="n">
        <v>1</v>
      </c>
      <c r="C9" s="5" t="inlineStr">
        <is>
          <t>db</t>
        </is>
      </c>
      <c r="D9" s="7" t="n">
        <v>2601591</v>
      </c>
      <c r="E9" s="7" t="s">
        <f>B9*D9</f>
      </c>
      <c r="F9" s="8" t="s">
        <f>HYPERLINK("https://peempee.com/out.php?url=https://csempespecialista.hu/Laufen_Palomba_kad_szabadon_allo_245802","Tovább a boltba (csempespecialista.hu)")</f>
      </c>
    </row>
    <row collapsed="" customFormat="false" customHeight="" hidden="" ht="12.1" outlineLevel="0" r="10">
      <c r="A10" s="5" t="inlineStr">
        <is>
          <t>Kaldewei hangrendszer - csempék, padlólapok, szaniterek, csa</t>
        </is>
      </c>
      <c r="B10" s="6" t="n">
        <v>1</v>
      </c>
      <c r="C10" s="5" t="inlineStr">
        <is>
          <t>db</t>
        </is>
      </c>
      <c r="D10" s="7" t="n">
        <v>238308</v>
      </c>
      <c r="E10" s="7" t="s">
        <f>B10*D10</f>
      </c>
      <c r="F10" s="8" t="s">
        <f>HYPERLINK("https://peempee.com/out.php?url=https://csempespecialista.hu/Kaldewei-Sound-Wave","Tovább a boltba (csempespecialista.hu)")</f>
      </c>
    </row>
    <row collapsed="" customFormat="false" customHeight="" hidden="" ht="12.1" outlineLevel="0" r="11">
      <c r="A11" s="5" t="inlineStr">
        <is>
          <t>NATURALII BALLE RAFFIA 50</t>
        </is>
      </c>
      <c r="B11" s="6" t="n">
        <v>1</v>
      </c>
      <c r="C11" s="5" t="inlineStr">
        <is>
          <t>db</t>
        </is>
      </c>
      <c r="D11" s="7" t="n">
        <v>59900</v>
      </c>
      <c r="E11" s="7" t="s">
        <f>B11*D11</f>
      </c>
      <c r="F11" s="8" t="s">
        <f>HYPERLINK("https://peempee.com/out.php?url=https://www.naturaliiconcept.hu/lampa-352/natur-lampa-358/naturalii-balle-raffia-50-11282","Tovább a boltba (naturaliiconcept.hu)")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2026-06-24T15:47:16.00Z</dcterms:created>
  <dc:title/>
  <dc:subject/>
  <dc:creator>peempee.com</dc:creator>
  <dc:description/>
  <cp:revision>0</cp:revision>
</cp:coreProperties>
</file>