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kandináv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Laufen Base magas szekrény 35 cm széles 402722</t>
        </is>
      </c>
      <c r="B2" s="6" t="n">
        <v>1</v>
      </c>
      <c r="C2" s="5" t="inlineStr">
        <is>
          <t>db</t>
        </is>
      </c>
      <c r="D2" s="7" t="n">
        <v>196590</v>
      </c>
      <c r="E2" s="7" t="s">
        <f>B2*D2</f>
      </c>
      <c r="F2" s="8" t="s">
        <f>HYPERLINK("https://peempee.com/out.php?url=https://csempespecialista.hu/Laufen-Base-magas-szekreny-35-cm-szeles-402722","Tovább a boltba (csempespecialista.hu)")</f>
      </c>
    </row>
    <row collapsed="" customFormat="false" customHeight="" hidden="" ht="12.1" outlineLevel="0" r="3">
      <c r="A3" s="5" t="inlineStr">
        <is>
          <t>M-Acryl Balance Akril Kád 160x75cm Fehér balos</t>
        </is>
      </c>
      <c r="B3" s="6" t="n">
        <v>1</v>
      </c>
      <c r="C3" s="5" t="inlineStr">
        <is>
          <t>db</t>
        </is>
      </c>
      <c r="D3" s="7" t="n">
        <v>555750</v>
      </c>
      <c r="E3" s="7" t="s">
        <f>B3*D3</f>
      </c>
      <c r="F3" s="8" t="s">
        <f>HYPERLINK("https://peempee.com/out.php?url=https://www.m-acrylshop.hu/m-acryl-balance-akril-kad-160x75cm-feher-balos","Tovább a boltba (m-acrylhu)")</f>
      </c>
    </row>
    <row collapsed="" customFormat="false" customHeight="" hidden="" ht="12.1" outlineLevel="0" r="4">
      <c r="A4" s="5" t="inlineStr">
        <is>
          <t>Silent Design lakberendezés | Moona ékszertartó és kozmetikai tartó fehér, natúr</t>
        </is>
      </c>
      <c r="B4" s="6" t="n">
        <v>1</v>
      </c>
      <c r="C4" s="5" t="inlineStr">
        <is>
          <t>db</t>
        </is>
      </c>
      <c r="D4" s="7" t="n">
        <v>24300</v>
      </c>
      <c r="E4" s="7" t="s">
        <f>B4*D4</f>
      </c>
      <c r="F4" s="8" t="s">
        <f>HYPERLINK("https://peempee.com/out.php?url=https://silentdesign.hu/termek/moona-ekszertarto-es-kozmetikai-tarto-feher-natur","Tovább a boltba (silentdesign.hu)")</f>
      </c>
    </row>
    <row collapsed="" customFormat="false" customHeight="" hidden="" ht="12.1" outlineLevel="0" r="5">
      <c r="A5" s="5" t="inlineStr">
        <is>
          <t>Formentera fali bidé - Strohm Teka Hungary : Strohm Teka Hungary</t>
        </is>
      </c>
      <c r="B5" s="6" t="n">
        <v>1</v>
      </c>
      <c r="C5" s="5" t="inlineStr">
        <is>
          <t>db</t>
        </is>
      </c>
      <c r="D5" s="7" t="n">
        <v>75000</v>
      </c>
      <c r="E5" s="7" t="s">
        <f>B5*D5</f>
      </c>
      <c r="F5" s="8" t="s">
        <f>HYPERLINK("https://peempee.com/out.php?url=https://strohm-teka.hu/hu/termek/formentera-fali-bide-hu-187360000/","Tovább a boltba (strohm-teka.hu)")</f>
      </c>
    </row>
    <row collapsed="" customFormat="false" customHeight="" hidden="" ht="12.1" outlineLevel="0" r="6">
      <c r="A6" s="5" t="inlineStr">
        <is>
          <t>Kaldewei Nexsys zuhanytálca 90 x 120</t>
        </is>
      </c>
      <c r="B6" s="6" t="n">
        <v>1</v>
      </c>
      <c r="C6" s="5" t="inlineStr">
        <is>
          <t>db</t>
        </is>
      </c>
      <c r="D6" s="7" t="n">
        <v>297165</v>
      </c>
      <c r="E6" s="7" t="s">
        <f>B6*D6</f>
      </c>
      <c r="F6" s="8" t="s">
        <f>HYPERLINK("https://peempee.com/out.php?url=https://csempespecialista.hu/Kaldewei-Nexsys-zuhanytalca-90-x-120-x-22-cm-2618","Tovább a boltba (csempespecialista.hu)")</f>
      </c>
    </row>
    <row collapsed="" customFormat="false" customHeight="" hidden="" ht="12.1" outlineLevel="0" r="7">
      <c r="A7" s="5" t="inlineStr">
        <is>
          <t>Euphoria Walk-in V zuhanyfal</t>
        </is>
      </c>
      <c r="B7" s="6" t="n">
        <v>1</v>
      </c>
      <c r="C7" s="5" t="inlineStr">
        <is>
          <t>db</t>
        </is>
      </c>
      <c r="D7" s="7" t="n">
        <v>145700</v>
      </c>
      <c r="E7" s="7" t="s">
        <f>B7*D7</f>
      </c>
      <c r="F7" s="8" t="s">
        <f>HYPERLINK("https://peempee.com/out.php?url=https://www.radaway.hu/termekek/zuhanykabin/euphoria-walk-in-v-zuhanyfal","Tovább a boltba (radaway.hu)")</f>
      </c>
    </row>
    <row collapsed="" customFormat="false" customHeight="" hidden="" ht="12.1" outlineLevel="0" r="8">
      <c r="A8" s="5" t="inlineStr">
        <is>
          <t>Kludi GmbH &amp; Co. KG -  mosdócsap 100</t>
        </is>
      </c>
      <c r="B8" s="6" t="n">
        <v>1</v>
      </c>
      <c r="C8" s="5" t="inlineStr">
        <is>
          <t>db</t>
        </is>
      </c>
      <c r="D8" s="7" t="n">
        <v>86292</v>
      </c>
      <c r="E8" s="7" t="s">
        <f>B8*D8</f>
      </c>
      <c r="F8" s="8" t="s">
        <f>HYPERLINK("https://peempee.com/out.php?url=https://www.kludi.com/shop/hu/single-lever-basin-mixer-100-dn-15-1757.html","Tovább a boltba (kludi.com)")</f>
      </c>
    </row>
    <row collapsed="" customFormat="false" customHeight="" hidden="" ht="12.1" outlineLevel="0" r="9">
      <c r="A9" s="5" t="inlineStr">
        <is>
          <t>Termosztátos zuhanyrendszer - Strohm Teka Hungary : Strohm Teka Hungary</t>
        </is>
      </c>
      <c r="B9" s="6" t="n">
        <v>1</v>
      </c>
      <c r="C9" s="5" t="inlineStr">
        <is>
          <t>db</t>
        </is>
      </c>
      <c r="D9" s="7" t="n">
        <v>174400</v>
      </c>
      <c r="E9" s="7" t="s">
        <f>B9*D9</f>
      </c>
      <c r="F9" s="8" t="s">
        <f>HYPERLINK("https://peempee.com/out.php?url=https://strohm-teka.hu/hu/termek/termosztatos-zuhanyrendszer-hu-622381200/","Tovább a boltba (strohm-teka.hu)")</f>
      </c>
    </row>
    <row collapsed="" customFormat="false" customHeight="" hidden="" ht="12.1" outlineLevel="0" r="10">
      <c r="A10" s="5" t="inlineStr">
        <is>
          <t>Equipe Chevron Wall – Italian Home Design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HYPERLINK("https://peempee.com/out.php?url=https://italianhomedesign.hu/termek/equipe-chevron-wall/","Tovább a boltba (italianhomedesign.hu)")</f>
      </c>
    </row>
    <row collapsed="" customFormat="false" customHeight="" hidden="" ht="12.1" outlineLevel="0" r="11">
      <c r="A11" s="5" t="inlineStr">
        <is>
          <t>  	 SAPHO shop   </t>
        </is>
      </c>
      <c r="B11" s="6" t="n">
        <v>1</v>
      </c>
      <c r="C11" s="5" t="inlineStr">
        <is>
          <t>db</t>
        </is>
      </c>
      <c r="D11" s="7" t="n">
        <v>220420</v>
      </c>
      <c r="E11" s="7" t="s">
        <f>B11*D11</f>
      </c>
      <c r="F11" s="8" t="s">
        <f>HYPERLINK("https://peempee.com/out.php?url=https://www.saphokft.hu/shop/ProductDetails.aspx?ProductId=31786","Tovább a boltba (saphokft.hu)")</f>
      </c>
    </row>
    <row collapsed="" customFormat="false" customHeight="" hidden="" ht="12.1" outlineLevel="0" r="12">
      <c r="A12" s="5" t="inlineStr">
        <is>
          <t>Laufen Lua mosdó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HYPERLINK("https://peempee.com/out.php?url=https://laufen.hu/","Tovább a boltba (laufen.hu)")</f>
      </c>
    </row>
    <row collapsed="" customFormat="false" customHeight="" hidden="" ht="12.1" outlineLevel="0" r="13">
      <c r="A13" s="5" t="inlineStr">
        <is>
          <t>Formentera fali WC - Strohm Teka Hungary : Strohm Teka Hungary</t>
        </is>
      </c>
      <c r="B13" s="6" t="n">
        <v>1</v>
      </c>
      <c r="C13" s="5" t="inlineStr">
        <is>
          <t>db</t>
        </is>
      </c>
      <c r="D13" s="7" t="n">
        <v>88200</v>
      </c>
      <c r="E13" s="7" t="s">
        <f>B13*D13</f>
      </c>
      <c r="F13" s="8" t="s">
        <f>HYPERLINK("https://peempee.com/out.php?url=https://strohm-teka.hu/hu/termek/formentera-fali-wc-hu-117320000/","Tovább a boltba (strohm-teka.hu)")</f>
      </c>
    </row>
    <row collapsed="" customFormat="false" customHeight="" hidden="" ht="12.1" outlineLevel="0" r="14">
      <c r="A14" s="5" t="inlineStr">
        <is>
          <t>AGT LAMBRI Falpanel LB-3771 Matt Teak 248</t>
        </is>
      </c>
      <c r="B14" s="6" t="n">
        <v>1</v>
      </c>
      <c r="C14" s="5" t="inlineStr">
        <is>
          <t>db</t>
        </is>
      </c>
      <c r="D14" s="7" t="n">
        <v>27555</v>
      </c>
      <c r="E14" s="7" t="s">
        <f>B14*D14</f>
      </c>
      <c r="F14" s="8" t="s">
        <f>HYPERLINK("https://peempee.com/out.php?url=https://dreamstore.hu/termekek/agt-lambri-falpanel-lb-3771-matt-teak-248-18x121x2800mm-3-388m2-csomag","Tovább a boltba (dreamstore.hu)")</f>
      </c>
    </row>
    <row collapsed="" customFormat="false" customHeight="" hidden="" ht="12.1" outlineLevel="0" r="15">
      <c r="A15" s="5" t="inlineStr">
        <is>
          <t>Soller tükör - Strohm Teka Hungary : Strohm Teka Hungary</t>
        </is>
      </c>
      <c r="B15" s="6" t="n">
        <v>1</v>
      </c>
      <c r="C15" s="5" t="inlineStr">
        <is>
          <t>db</t>
        </is>
      </c>
      <c r="D15" s="7" t="n">
        <v>98200</v>
      </c>
      <c r="E15" s="7" t="s">
        <f>B15*D15</f>
      </c>
      <c r="F15" s="8" t="s">
        <f>HYPERLINK("https://peempee.com/out.php?url=https://strohm-teka.hu/hu/termek/soller-tukor-hu-187260004/","Tovább a boltba (strohm-teka.hu)")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2026-06-22T20:21:44.00Z</dcterms:created>
  <dc:title/>
  <dc:subject/>
  <dc:creator>peempee.com</dc:creator>
  <dc:description/>
  <cp:revision>0</cp:revision>
</cp:coreProperties>
</file>