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SAPHO, PRIORI kerámiamosdó</t>
        </is>
      </c>
      <c r="B2" s="6" t="n">
        <v>1</v>
      </c>
      <c r="C2" s="5" t="inlineStr">
        <is>
          <t>db</t>
        </is>
      </c>
      <c r="D2" s="7" t="n">
        <v>66950</v>
      </c>
      <c r="E2" s="7" t="s">
        <f>B2*D2</f>
      </c>
      <c r="F2" s="8" t="s">
        <f>HYPERLINK("https://peempee.com/out.php?url=https://www.saphokft.hu/shop/ProductDetails.aspx?ProductId=31676","Tovább a boltba (saphokft.hu)")</f>
      </c>
    </row>
    <row collapsed="" customFormat="false" customHeight="" hidden="" ht="12.1" outlineLevel="0" r="3">
      <c r="A3" s="5" t="inlineStr">
        <is>
          <t>Radaway Nes Black Walk-in II fekete zuhanyfal</t>
        </is>
      </c>
      <c r="B3" s="6" t="n">
        <v>1</v>
      </c>
      <c r="C3" s="5" t="inlineStr">
        <is>
          <t>db</t>
        </is>
      </c>
      <c r="D3" s="7" t="n">
        <v>103000</v>
      </c>
      <c r="E3" s="7" t="s">
        <f>B3*D3</f>
      </c>
      <c r="F3" s="8" t="s">
        <f>HYPERLINK("https://peempee.com/out.php?url=https://www.radaway.hu/termekek/zuhanykabin/nes-black-walk-in-ii-fekete-zuhanyfal","Tovább a boltba (radaway.hu)")</f>
      </c>
    </row>
    <row collapsed="" customFormat="false" customHeight="" hidden="" ht="12.1" outlineLevel="0" r="4">
      <c r="A4" s="5" t="inlineStr">
        <is>
          <t>SAPHO , RHAPSODY térben álló kádtöltő csaptelep, zuhanyszettel, alaptesttel, elforgatható kifolyócsővel, matt fekete (R5018B)</t>
        </is>
      </c>
      <c r="B4" s="6" t="n">
        <v>1</v>
      </c>
      <c r="C4" s="5" t="inlineStr">
        <is>
          <t>db</t>
        </is>
      </c>
      <c r="D4" s="7" t="n">
        <v>382130</v>
      </c>
      <c r="E4" s="7" t="s">
        <f>B4*D4</f>
      </c>
      <c r="F4" s="8" t="s">
        <f>HYPERLINK("https://peempee.com/out.php?url=https://www.saphokft.hu/shop/ProductDetails.aspx?ProductId=43906","Tovább a boltba (saphokft.hu)")</f>
      </c>
    </row>
    <row collapsed="" customFormat="false" customHeight="" hidden="" ht="12.1" outlineLevel="0" r="5">
      <c r="A5" s="5" t="inlineStr">
        <is>
          <t>LAUFEN, SONAR szabadonálló kád</t>
        </is>
      </c>
      <c r="B5" s="6" t="n">
        <v>1</v>
      </c>
      <c r="C5" s="5" t="inlineStr">
        <is>
          <t>db</t>
        </is>
      </c>
      <c r="D5" s="7" t="n">
        <v>1669381</v>
      </c>
      <c r="E5" s="7" t="s">
        <f>B5*D5</f>
      </c>
      <c r="F5" s="8" t="s">
        <f>HYPERLINK("https://peempee.com/out.php?url=https://www.laufen.hu/termekek/freestanding-bathtub-with-relief-H2213420000361?sku=H2213420000361","Tovább a boltba (laufen.hu)")</f>
      </c>
    </row>
    <row collapsed="" customFormat="false" customHeight="" hidden="" ht="12.1" outlineLevel="0" r="6">
      <c r="A6" s="5" t="inlineStr">
        <is>
          <t>LAUFEN, VAL Fali WC, mélyöblítésű, perem nélküli</t>
        </is>
      </c>
      <c r="B6" s="6" t="n">
        <v>1</v>
      </c>
      <c r="C6" s="5" t="inlineStr">
        <is>
          <t>db</t>
        </is>
      </c>
      <c r="D6" s="7" t="n">
        <v>154820</v>
      </c>
      <c r="E6" s="7" t="s">
        <f>B6*D6</f>
      </c>
      <c r="F6" s="8" t="s">
        <f>HYPERLINK("https://peempee.com/out.php?url=https://www.laufen.hu/termekek/fali-wc-rimless-melyoblitesu-H820281...0001?sku=H8202810000001","Tovább a boltba (laufen.hu)")</f>
      </c>
    </row>
    <row collapsed="" customFormat="false" customHeight="" hidden="" ht="12.1" outlineLevel="0" r="7">
      <c r="A7" s="5" t="inlineStr">
        <is>
          <t>SAPHO, SOLARIS termosztátos zuhanyoszlop zuhanyszettel, fejzuhannyal, matt fekete </t>
        </is>
      </c>
      <c r="B7" s="6" t="n">
        <v>1</v>
      </c>
      <c r="C7" s="5" t="inlineStr">
        <is>
          <t>db</t>
        </is>
      </c>
      <c r="D7" s="7" t="n">
        <v>149000</v>
      </c>
      <c r="E7" s="7" t="s">
        <f>B7*D7</f>
      </c>
      <c r="F7" s="8" t="s">
        <f>HYPERLINK("https://peempee.com/out.php?url=https://www.saphokft.hu/shop/ProductDetails.aspx?ProductId=46505","Tovább a boltba (saphokft.hu)")</f>
      </c>
    </row>
    <row collapsed="" customFormat="false" customHeight="" hidden="" ht="12.1" outlineLevel="0" r="8">
      <c r="A8" s="5" t="inlineStr">
        <is>
          <t>SAPHO AQUALINE ovális tükör 50x85cm  </t>
        </is>
      </c>
      <c r="B8" s="6" t="n">
        <v>1</v>
      </c>
      <c r="C8" s="5" t="inlineStr">
        <is>
          <t>db</t>
        </is>
      </c>
      <c r="D8" s="7" t="n">
        <v>12770</v>
      </c>
      <c r="E8" s="7" t="s">
        <f>B8*D8</f>
      </c>
      <c r="F8" s="8" t="s">
        <f>HYPERLINK("https://peempee.com/out.php?url=https://www.saphokft.hu/shop/ProductDetails.aspx?ProductId=45263","Tovább a boltba (saphokft.hu)")</f>
      </c>
    </row>
    <row collapsed="" customFormat="false" customHeight="" hidden="" ht="12.1" outlineLevel="0" r="9">
      <c r="A9" s="5" t="inlineStr">
        <is>
          <t>LAUFEN, ILBAGNOALESSI alsószekrény 1200mm, natúrfa furnér</t>
        </is>
      </c>
      <c r="B9" s="6" t="n">
        <v>1</v>
      </c>
      <c r="C9" s="5" t="inlineStr">
        <is>
          <t>db</t>
        </is>
      </c>
      <c r="D9" s="7" t="n">
        <v>747531</v>
      </c>
      <c r="E9" s="7" t="s">
        <f>B9*D9</f>
      </c>
      <c r="F9" s="8" t="s">
        <f>HYPERLINK("https://peempee.com/out.php?url=https://www.laufen.hu/termekek/alsoszekreny-1200mm-job-oldali-kivagassal-finoman-zarodo-mechanizmussal-4fiokkal-818972mosdohoz-H424132097...1?sku=H4241320976301","Tovább a boltba (laufen.hu)")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2026-06-24T16:31:16.00Z</dcterms:created>
  <dc:title/>
  <dc:subject/>
  <dc:creator>peempee.com</dc:creator>
  <dc:description/>
  <cp:revision>0</cp:revision>
</cp:coreProperties>
</file>