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SAPHO RIDDER LITTLE ROCK WC-kefe, bézs (22190409)</t>
        </is>
      </c>
      <c r="B2" s="6" t="n">
        <v>1</v>
      </c>
      <c r="C2" s="5" t="inlineStr">
        <is>
          <t>db</t>
        </is>
      </c>
      <c r="D2" s="7" t="n">
        <v>15660</v>
      </c>
      <c r="E2" s="7" t="s">
        <f>B2*D2</f>
      </c>
      <c r="F2" s="8" t="s">
        <f>HYPERLINK("https://peempee.com/out.php?url=https://www.saphokft.hu/shop/ProductDetails.aspx?ProductId=13603","Tovább a boltba (saphokft.hu)")</f>
      </c>
    </row>
    <row collapsed="" customFormat="false" customHeight="" hidden="" ht="12.1" outlineLevel="0" r="3">
      <c r="A3" s="5" t="inlineStr">
        <is>
          <t>SAPHO AQUALINE PANDA törölközőtartó állvány, 500x1900x40mm, bambusz (1031) </t>
        </is>
      </c>
      <c r="B3" s="6" t="n">
        <v>1</v>
      </c>
      <c r="C3" s="5" t="inlineStr">
        <is>
          <t>db</t>
        </is>
      </c>
      <c r="D3" s="7" t="n">
        <v>13800</v>
      </c>
      <c r="E3" s="7" t="s">
        <f>B3*D3</f>
      </c>
      <c r="F3" s="8" t="s">
        <f>HYPERLINK("https://peempee.com/out.php?url=https://www.saphokft.hu/shop/ProductDetails.aspx?ProductId=38097","Tovább a boltba (saphokft.hu)")</f>
      </c>
    </row>
    <row collapsed="" customFormat="false" customHeight="" hidden="" ht="12.1" outlineLevel="0" r="4">
      <c r="A4" s="5" t="inlineStr">
        <is>
          <t>SAPHO RIDDER LITTLE ROCK szappanadagoló, bézs (22190509)</t>
        </is>
      </c>
      <c r="B4" s="6" t="n">
        <v>1</v>
      </c>
      <c r="C4" s="5" t="inlineStr">
        <is>
          <t>db</t>
        </is>
      </c>
      <c r="D4" s="7" t="n">
        <v>8650</v>
      </c>
      <c r="E4" s="7" t="s">
        <f>B4*D4</f>
      </c>
      <c r="F4" s="8" t="s">
        <f>HYPERLINK("https://peempee.com/out.php?url=https://www.saphokft.hu/shop/ProductDetails.aspx?ProductId=13605","Tovább a boltba (saphokft.hu)")</f>
      </c>
    </row>
    <row collapsed="" customFormat="false" customHeight="" hidden="" ht="12.1" outlineLevel="0" r="5">
      <c r="A5" s="5" t="inlineStr">
        <is>
          <t>AREZZO design INDIANA Rimless függesztett wc </t>
        </is>
      </c>
      <c r="B5" s="6" t="n">
        <v>1</v>
      </c>
      <c r="C5" s="5" t="inlineStr">
        <is>
          <t>db</t>
        </is>
      </c>
      <c r="D5" s="7" t="n">
        <v>66311</v>
      </c>
      <c r="E5" s="7" t="s">
        <f>B5*D5</f>
      </c>
      <c r="F5" s="8" t="s">
        <f>HYPERLINK("https://peempee.com/out.php?url=https://arezzodesign.hu/hu/wc-k-es-bidek/indiana/arezzo-design-indiana-rimless-fuggesztett-wc-ar-100r","Tovább a boltba (arezzodesign.hu)")</f>
      </c>
    </row>
    <row collapsed="" customFormat="false" customHeight="" hidden="" ht="12.1" outlineLevel="0" r="6">
      <c r="A6" s="5" t="inlineStr">
        <is>
          <t>KALDEWEI Süllyesztett mosdó EMERSO 72x42 cm fehér színben </t>
        </is>
      </c>
      <c r="B6" s="6" t="n">
        <v>1</v>
      </c>
      <c r="C6" s="5" t="inlineStr">
        <is>
          <t>db</t>
        </is>
      </c>
      <c r="D6" s="7" t="n">
        <v>492330</v>
      </c>
      <c r="E6" s="7" t="s">
        <f>B6*D6</f>
      </c>
      <c r="F6" s="8" t="s">
        <f>HYPERLINK("https://peempee.com/out.php?url=https://www.siko.hu/sullyesztett-mosdo-kaldewei-emerso-72x42-cm-feher-szinben-fenyes-felulettel-csaptelep-nyilas-nelkul-tulfolyas-nelkul-904706023001/p/904706023001","Tovább a boltba (siko.hu)")</f>
      </c>
    </row>
    <row collapsed="" customFormat="false" customHeight="" hidden="" ht="12.1" outlineLevel="0" r="7">
      <c r="A7" s="5" t="inlineStr">
        <is>
          <t>AREZZO design Slimfield kádcsaptelep </t>
        </is>
      </c>
      <c r="B7" s="6" t="n">
        <v>1</v>
      </c>
      <c r="C7" s="5" t="inlineStr">
        <is>
          <t>db</t>
        </is>
      </c>
      <c r="D7" s="7" t="n">
        <v>61780</v>
      </c>
      <c r="E7" s="7" t="s">
        <f>B7*D7</f>
      </c>
      <c r="F7" s="8" t="s">
        <f>HYPERLINK("https://peempee.com/out.php?url=https://arezzodesign.hu/hu/csaptelepek/slimfield/arezzo-design-slimfield-kadcsaptelep-ar-24603","Tovább a boltba (arezzodesign.hu)")</f>
      </c>
    </row>
    <row collapsed="" customFormat="false" customHeight="" hidden="" ht="12.1" outlineLevel="0" r="8">
      <c r="A8" s="5" t="inlineStr">
        <is>
          <t>AREZZO design Slimfield mosdócsaptelep </t>
        </is>
      </c>
      <c r="B8" s="6" t="n">
        <v>1</v>
      </c>
      <c r="C8" s="5" t="inlineStr">
        <is>
          <t>db</t>
        </is>
      </c>
      <c r="D8" s="7" t="n">
        <v>30320</v>
      </c>
      <c r="E8" s="7" t="s">
        <f>B8*D8</f>
      </c>
      <c r="F8" s="8" t="s">
        <f>HYPERLINK("https://peempee.com/out.php?url=https://arezzodesign.hu/hu/csaptelepek/slimfield/arezzo-design-slimfield-mosdocsaptelep-ar-24601","Tovább a boltba (arezzodesign.hu)")</f>
      </c>
    </row>
    <row collapsed="" customFormat="false" customHeight="" hidden="" ht="12.1" outlineLevel="0" r="9">
      <c r="A9" s="5" t="inlineStr">
        <is>
          <t>AREZZO design Slimfield zuhanyrendszer (komplett) </t>
        </is>
      </c>
      <c r="B9" s="6" t="n">
        <v>1</v>
      </c>
      <c r="C9" s="5" t="inlineStr">
        <is>
          <t>db</t>
        </is>
      </c>
      <c r="D9" s="7" t="n">
        <v>78630</v>
      </c>
      <c r="E9" s="7" t="s">
        <f>B9*D9</f>
      </c>
      <c r="F9" s="8" t="s">
        <f>HYPERLINK("https://peempee.com/out.php?url=https://arezzodesign.hu/hu/csaptelepek/slimfield/arezzo-design-slimfield-zuhanyrendszer-komplett-ar-24604","Tovább a boltba (arezzodesign.hu)")</f>
      </c>
    </row>
    <row collapsed="" customFormat="false" customHeight="" hidden="" ht="12.1" outlineLevel="0" r="10">
      <c r="A10" s="5" t="inlineStr">
        <is>
          <t>Kaldewei Zuhanytálca négyszögletes Conoflat 90x120 cm zománcozott acél alpesi fehér </t>
        </is>
      </c>
      <c r="B10" s="6" t="n">
        <v>1</v>
      </c>
      <c r="C10" s="5" t="inlineStr">
        <is>
          <t>db</t>
        </is>
      </c>
      <c r="D10" s="7" t="n">
        <v>395440</v>
      </c>
      <c r="E10" s="7" t="s">
        <f>B10*D10</f>
      </c>
      <c r="F10" s="8" t="s">
        <f>HYPERLINK("https://peempee.com/out.php?url=https://www.siko.hu/zuhanytalca-negyszogletes-kaldewei-conoflat-90x120-cm-zomancozott-acel-alpesi-feher-465500010001/p/KW7851","Tovább a boltba (siko.hu)")</f>
      </c>
    </row>
    <row collapsed="" customFormat="false" customHeight="" hidden="" ht="12.1" outlineLevel="0" r="11">
      <c r="A11" s="5" t="inlineStr">
        <is>
          <t>KALDEWEI kád, CENTRO DUO 2   </t>
        </is>
      </c>
      <c r="B11" s="6" t="n">
        <v>1</v>
      </c>
      <c r="C11" s="5" t="inlineStr">
        <is>
          <t>db</t>
        </is>
      </c>
      <c r="D11" s="7" t="n">
        <v>1051100</v>
      </c>
      <c r="E11" s="7" t="s">
        <f>B11*D11</f>
      </c>
      <c r="F11" s="8" t="s">
        <f>HYPERLINK("https://peempee.com/out.php?url=https://www.siko.hu/kulonleges-kad-kaldewei-centro-duo-2-170x75-cm-zomancozott-acel-283134010001/p/283134010001","Tovább a boltba (siko.hu)")</f>
      </c>
    </row>
    <row collapsed="" customFormat="false" customHeight="" hidden="" ht="12.1" outlineLevel="0" r="12">
      <c r="A12" s="5" t="inlineStr">
        <is>
          <t>KOLPA_SAN Alexis OA alsó szekrény </t>
        </is>
      </c>
      <c r="B12" s="6" t="n">
        <v>1</v>
      </c>
      <c r="C12" s="5" t="inlineStr">
        <is>
          <t>db</t>
        </is>
      </c>
      <c r="D12" s="7" t="n">
        <v>236600</v>
      </c>
      <c r="E12" s="7" t="s">
        <f>B12*D12</f>
      </c>
      <c r="F12" s="8" t="s">
        <f>HYPERLINK("https://peempee.com/out.php?url=https://kolpa-san.hu/termek/alexis-oa-also-szekreny-kerrock-pulttal/","Tovább a boltba (kolpa-san.hu)")</f>
      </c>
    </row>
    <row collapsed="" customFormat="false" customHeight="" hidden="" ht="12.1" outlineLevel="0" r="13">
      <c r="A13" s="5" t="inlineStr">
        <is>
          <t>KOLPA-SAN  Alexis 1461 kiegészítő szekrények  </t>
        </is>
      </c>
      <c r="B13" s="6" t="n">
        <v>1</v>
      </c>
      <c r="C13" s="5" t="inlineStr">
        <is>
          <t>db</t>
        </is>
      </c>
      <c r="D13" s="7" t="n">
        <v>249900</v>
      </c>
      <c r="E13" s="7" t="s">
        <f>B13*D13</f>
      </c>
      <c r="F13" s="8" t="s">
        <f>HYPERLINK("https://peempee.com/out.php?url=https://kolpa-san.hu/termek/alexis-1461-kiegeszito-szekrenyek/","Tovább a boltba (kolpa-san.hu)")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2026-04-30T20:25:46.00Z</dcterms:created>
  <dc:title/>
  <dc:subject/>
  <dc:creator>peempee.com</dc:creator>
  <dc:description/>
  <cp:revision>0</cp:revision>
</cp:coreProperties>
</file>