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Családi fürdőszob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10° Free black fekete kádcsaptelep, lefolyó nélkül - RAVAK Hungary Kft.</t>
        </is>
      </c>
      <c r="B2" s="6" t="n">
        <v>1</v>
      </c>
      <c r="C2" s="5" t="inlineStr">
        <is>
          <t>db</t>
        </is>
      </c>
      <c r="D2" s="7" t="n">
        <v>76772</v>
      </c>
      <c r="E2" s="7" t="s">
        <f>B2*D2</f>
      </c>
      <c r="F2" s="8" t="s">
        <f>HYPERLINK("https://peempee.com/out.php?url=https://www.ravak.hu/hu/10-free-black-fekete-kadcsaptelep-lefolyo-nelkul?sic=X070152","Tovább a boltba (ravak.hu)")</f>
      </c>
    </row>
    <row collapsed="" customFormat="false" customHeight="" hidden="" ht="12.1" outlineLevel="0" r="3">
      <c r="A3" s="5" t="inlineStr">
        <is>
          <t>  	 SAPHO shop   </t>
        </is>
      </c>
      <c r="B3" s="6" t="n">
        <v>1</v>
      </c>
      <c r="C3" s="5" t="inlineStr">
        <is>
          <t>db</t>
        </is>
      </c>
      <c r="D3" s="7" t="n">
        <v>18750</v>
      </c>
      <c r="E3" s="7" t="s">
        <f>B3*D3</f>
      </c>
      <c r="F3" s="8" t="s">
        <f>HYPERLINK("https://peempee.com/out.php?url=https://www.saphokft.hu/shop/ProductDetails.aspx?ProductId=36538","Tovább a boltba (saphokft.hu)")</f>
      </c>
    </row>
    <row collapsed="" customFormat="false" customHeight="" hidden="" ht="12.1" outlineLevel="0" r="4">
      <c r="A4" s="5" t="inlineStr">
        <is>
          <t>WC Uni Chrome Rim - RAVAK Hungary Kft.</t>
        </is>
      </c>
      <c r="B4" s="6" t="n">
        <v>1</v>
      </c>
      <c r="C4" s="5" t="inlineStr">
        <is>
          <t>db</t>
        </is>
      </c>
      <c r="D4" s="7" t="n">
        <v>70079</v>
      </c>
      <c r="E4" s="7" t="s">
        <f>B4*D4</f>
      </c>
      <c r="F4" s="8" t="s">
        <f>HYPERLINK("https://peempee.com/out.php?url=https://www.ravak.hu/hu/wc-uni-chrome?sic=X01516","Tovább a boltba (ravak.hu)")</f>
      </c>
    </row>
    <row collapsed="" customFormat="false" customHeight="" hidden="" ht="12.1" outlineLevel="0" r="5">
      <c r="A5" s="5" t="inlineStr">
        <is>
          <t>Uni Chrome bidé - RAVAK Hungary Kft.</t>
        </is>
      </c>
      <c r="B5" s="6" t="n">
        <v>1</v>
      </c>
      <c r="C5" s="5" t="inlineStr">
        <is>
          <t>db</t>
        </is>
      </c>
      <c r="D5" s="7" t="n">
        <v>70079</v>
      </c>
      <c r="E5" s="7" t="s">
        <f>B5*D5</f>
      </c>
      <c r="F5" s="8" t="s">
        <f>HYPERLINK("https://peempee.com/out.php?url=https://www.ravak.hu/hu/bidet-uni-chrome?sic=X01517","Tovább a boltba (ravak.hu)")</f>
      </c>
    </row>
    <row collapsed="" customFormat="false" customHeight="" hidden="" ht="12.1" outlineLevel="0" r="6">
      <c r="A6" s="5" t="inlineStr">
        <is>
          <t>SD Chrome II 600/700/800 mosdó alatti szekrény - RAVAK Hungary Kft.</t>
        </is>
      </c>
      <c r="B6" s="6" t="n">
        <v>1</v>
      </c>
      <c r="C6" s="5" t="inlineStr">
        <is>
          <t>db</t>
        </is>
      </c>
      <c r="D6" s="7" t="n">
        <v>132126</v>
      </c>
      <c r="E6" s="7" t="s">
        <f>B6*D6</f>
      </c>
      <c r="F6" s="8" t="s">
        <f>HYPERLINK("https://peempee.com/out.php?url=https://www.ravak.hu/hu/sd-chrome-ii-600-700-800-mosdo-alatti-szekreny?sic=X000000922","Tovább a boltba (ravak.hu)")</f>
      </c>
    </row>
    <row collapsed="" customFormat="false" customHeight="" hidden="" ht="12.1" outlineLevel="0" r="7">
      <c r="A7" s="5" t="inlineStr">
        <is>
          <t>  	 SAPHO shop   </t>
        </is>
      </c>
      <c r="B7" s="6" t="n">
        <v>1</v>
      </c>
      <c r="C7" s="5" t="inlineStr">
        <is>
          <t>db</t>
        </is>
      </c>
      <c r="D7" s="7" t="n">
        <v>213210</v>
      </c>
      <c r="E7" s="7" t="s">
        <f>B7*D7</f>
      </c>
      <c r="F7" s="8" t="s">
        <f>HYPERLINK("https://peempee.com/out.php?url=https://www.saphokft.hu/shop/ProductDetails.aspx?ProductId=3619","Tovább a boltba (saphokft.hu)")</f>
      </c>
    </row>
    <row collapsed="" customFormat="false" customHeight="" hidden="" ht="12.1" outlineLevel="0" r="8">
      <c r="A8" s="5" t="inlineStr">
        <is>
          <t>Caledonian tölgy 53660 CERAMIN padlóburkolat Cikkszám: 53660 (üzlet: https://parkettabirodalom.hu/termek/ceramin-53660-4mm-caledonian-oak/)</t>
        </is>
      </c>
      <c r="B8" s="6" t="n">
        <v>1</v>
      </c>
      <c r="C8" s="5" t="inlineStr">
        <is>
          <t>db</t>
        </is>
      </c>
      <c r="D8" s="7" t="n">
        <v>14390</v>
      </c>
      <c r="E8" s="7" t="s">
        <f>B8*D8</f>
      </c>
      <c r="F8" s="8" t="s">
        <f>HYPERLINK("https://peempee.com/out.php?url=https://www.baudekor.hu/ceramintermekek?pgid=kv833vp5-9a43af16-6d43-42e8-8f21-b32b718b989e","Tovább a boltba (baudekor.hu)")</f>
      </c>
    </row>
    <row collapsed="" customFormat="false" customHeight="" hidden="" ht="12.1" outlineLevel="0" r="9">
      <c r="A9" s="5" t="inlineStr">
        <is>
          <t>Caledonian tölgy 53660 CERAMIN padlóburkolat Cikkszám: 53660 (üzlet: https://parkettabirodalom.hu/termek/ceramin-53660-4mm-caledonian-oak/)</t>
        </is>
      </c>
      <c r="B9" s="6" t="n">
        <v>1</v>
      </c>
      <c r="C9" s="5" t="inlineStr">
        <is>
          <t>db</t>
        </is>
      </c>
      <c r="D9" s="7" t="n">
        <v>14390</v>
      </c>
      <c r="E9" s="7" t="s">
        <f>B9*D9</f>
      </c>
      <c r="F9" s="8" t="s">
        <f>HYPERLINK("https://peempee.com/out.php?url=https://www.baudekor.hu/ceramintermekek?pgid=kv833vp5-9a43af16-6d43-42e8-8f21-b32b718b989e","Tovább a boltba (baudekor.hu)")</f>
      </c>
    </row>
    <row collapsed="" customFormat="false" customHeight="" hidden="" ht="12.1" outlineLevel="0" r="10">
      <c r="A10" s="5" t="inlineStr">
        <is>
          <t>HDM AQUA CLICK TILES vízálló fal- és padlóburkolat, Dublin</t>
        </is>
      </c>
      <c r="B10" s="6" t="n">
        <v>1</v>
      </c>
      <c r="C10" s="5" t="inlineStr">
        <is>
          <t>db</t>
        </is>
      </c>
      <c r="D10" s="7" t="n">
        <v>25177</v>
      </c>
      <c r="E10" s="7" t="s">
        <f>B10*D10</f>
      </c>
      <c r="F10" s="8" t="s">
        <f>HYPERLINK("https://peempee.com/out.php?url=https://dreamstore.hu/termekek/aqua-click-tiles-dublin-610x305x4-0-3-mm-2-23m2-csomag","Tovább a boltba (dreamstore.hu)")</f>
      </c>
    </row>
    <row collapsed="" customFormat="false" customHeight="" hidden="" ht="12.1" outlineLevel="0" r="11">
      <c r="A11" s="5" t="inlineStr">
        <is>
          <t>10° Free black fekete álló mosdócsaptelep leeresztővel Click-Clack, 170 mm - RAVAK Hungary Kft.</t>
        </is>
      </c>
      <c r="B11" s="6" t="n">
        <v>1</v>
      </c>
      <c r="C11" s="5" t="inlineStr">
        <is>
          <t>db</t>
        </is>
      </c>
      <c r="D11" s="7" t="n">
        <v>48661</v>
      </c>
      <c r="E11" s="7" t="s">
        <f>B11*D11</f>
      </c>
      <c r="F11" s="8" t="s">
        <f>HYPERLINK("https://peempee.com/out.php?url=https://www.ravak.hu/hu/10-free-black-fekete-allo-mosdocsaptelep-leeresztovel-170-mm","Tovább a boltba (ravak.hu)")</f>
      </c>
    </row>
    <row collapsed="" customFormat="false" customHeight="" hidden="" ht="12.1" outlineLevel="0" r="12">
      <c r="A12" s="5" t="inlineStr">
        <is>
          <t>10° Free black fekete állózuhany termosztátos csapteleppel és zuhanyelemekkel - RAVAK Hungary Kft.</t>
        </is>
      </c>
      <c r="B12" s="6" t="n">
        <v>1</v>
      </c>
      <c r="C12" s="5" t="inlineStr">
        <is>
          <t>db</t>
        </is>
      </c>
      <c r="D12" s="7" t="n">
        <v>167323</v>
      </c>
      <c r="E12" s="7" t="s">
        <f>B12*D12</f>
      </c>
      <c r="F12" s="8" t="s">
        <f>HYPERLINK("https://peempee.com/out.php?url=https://www.ravak.hu/hu/10-free-black-fekete-allozuhany-termosztatos-csapteleppel-es-zuhanyelemekkel","Tovább a boltba (ravak.hu)")</f>
      </c>
    </row>
    <row collapsed="" customFormat="false" customHeight="" hidden="" ht="12.1" outlineLevel="0" r="13">
      <c r="A13" s="5" t="inlineStr">
        <is>
          <t>SB Chrome 390 magasszekrény - RAVAK Hungary Kft.</t>
        </is>
      </c>
      <c r="B13" s="6" t="n">
        <v>1</v>
      </c>
      <c r="C13" s="5" t="inlineStr">
        <is>
          <t>db</t>
        </is>
      </c>
      <c r="D13" s="7" t="n">
        <v>112047</v>
      </c>
      <c r="E13" s="7" t="s">
        <f>B13*D13</f>
      </c>
      <c r="F13" s="8" t="s">
        <f>HYPERLINK("https://peempee.com/out.php?url=https://www.ravak.hu/hu/sb-chrome-350-magasszekreny?sic=X000000543","Tovább a boltba (ravak.hu)")</f>
      </c>
    </row>
    <row collapsed="" customFormat="false" customHeight="" hidden="" ht="12.1" outlineLevel="0" r="14">
      <c r="A14" s="5"/>
      <c r="B14" s="6"/>
      <c r="C14" s="5"/>
      <c r="D14" s="7"/>
      <c r="E14" s="9" t="s">
        <f>SUM(E2:E13)</f>
      </c>
      <c r="F14" s="5"/>
    </row>
    <row collapsed="" customFormat="false" customHeight="" hidden="" ht="12.1" outlineLevel="0" r="15">
      <c r="A15" s="8" t="s">
        <f>HYPERLINK("https://peempee.com","peempee.com")</f>
      </c>
      <c r="B15" s="6"/>
      <c r="C15" s="5"/>
      <c r="D15" s="7"/>
      <c r="E15" s="7"/>
      <c r="F15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2026-06-24T23:29:47.00Z</dcterms:created>
  <dc:title/>
  <dc:subject/>
  <dc:creator>peempee.com</dc:creator>
  <dc:description/>
  <cp:revision>0</cp:revision>
</cp:coreProperties>
</file>