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Pultra szerelhető mosdó csaptelep, egy fogantyúval és furattal, matt f &amp;ndash; CasaVie HU</t>
        </is>
      </c>
      <c r="B2" s="6" t="n">
        <v>1</v>
      </c>
      <c r="C2" s="5" t="inlineStr">
        <is>
          <t>db</t>
        </is>
      </c>
      <c r="D2" s="7" t="n">
        <v>4400000</v>
      </c>
      <c r="E2" s="7" t="s">
        <f>B2*D2</f>
      </c>
      <c r="F2" s="8" t="s">
        <f>HYPERLINK("https://peempee.com/out.php?url=https://casavie.hu/products/pultra-szerelheto-mosdo-csaptelep-egy-fogantyuval-es-furattal-matt-fekete-kod-1284?variant=36563099451550&amp;currency=HUF","Tovább a boltba (casavie.hu)")</f>
      </c>
    </row>
    <row collapsed="" customFormat="false" customHeight="" hidden="" ht="12.1" outlineLevel="0" r="3">
      <c r="A3" s="5" t="inlineStr">
        <is>
          <t>AREZZO design SILK szabadon álló kád, matt - Ká... -  Fürdőszoba kompromisszumok nélkül</t>
        </is>
      </c>
      <c r="B3" s="6" t="n">
        <v>1</v>
      </c>
      <c r="C3" s="5" t="inlineStr">
        <is>
          <t>db</t>
        </is>
      </c>
      <c r="D3" s="7" t="n">
        <v>453150</v>
      </c>
      <c r="E3" s="7" t="s">
        <f>B3*D3</f>
      </c>
      <c r="F3" s="8" t="s">
        <f>HYPERLINK("https://peempee.com/out.php?url=https://arezzodesign.hu/hu/kadak/arezzo-design-silk-szabadon-allo-kad-matt","Tovább a boltba (arezzodesign.hu)")</f>
      </c>
    </row>
    <row collapsed="" customFormat="false" customHeight="" hidden="" ht="12.1" outlineLevel="0" r="4">
      <c r="A4" s="5" t="inlineStr">
        <is>
          <t>AREZZO design FLORIDA falhoz tehető térkád - Ká... -  Fürdőszoba kompromisszumok nélkül</t>
        </is>
      </c>
      <c r="B4" s="6" t="n">
        <v>1</v>
      </c>
      <c r="C4" s="5" t="inlineStr">
        <is>
          <t>db</t>
        </is>
      </c>
      <c r="D4" s="7" t="n">
        <v>410770</v>
      </c>
      <c r="E4" s="7" t="s">
        <f>B4*D4</f>
      </c>
      <c r="F4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5">
      <c r="A5" s="5" t="inlineStr">
        <is>
          <t>AREZZO design ROCKFIELD Magasított mosdócsaptelep... -  Fürdőszoba kompromisszumok nélkül</t>
        </is>
      </c>
      <c r="B5" s="6" t="n">
        <v>1</v>
      </c>
      <c r="C5" s="5" t="inlineStr">
        <is>
          <t>db</t>
        </is>
      </c>
      <c r="D5" s="7" t="n">
        <v>56990</v>
      </c>
      <c r="E5" s="7" t="s">
        <f>B5*D5</f>
      </c>
      <c r="F5" s="8" t="s">
        <f>HYPERLINK("https://peempee.com/out.php?url=https://arezzodesign.hu/hu/csaptelepek/rockfield/arezzo-design-rockfield-magasitott-mosdocsaptelep-fekete-ar-9902bl","Tovább a boltba (arezzodesign.hu)")</f>
      </c>
    </row>
    <row collapsed="" customFormat="false" customHeight="" hidden="" ht="12.1" outlineLevel="0" r="6">
      <c r="A6" s="5" t="inlineStr">
        <is>
          <t>REZZO design OHIO Rimless perem nélküli függesztett WC AR-200R</t>
        </is>
      </c>
      <c r="B6" s="6" t="n">
        <v>1</v>
      </c>
      <c r="C6" s="5" t="inlineStr">
        <is>
          <t>db</t>
        </is>
      </c>
      <c r="D6" s="7" t="n">
        <v>71570</v>
      </c>
      <c r="E6" s="7" t="s">
        <f>B6*D6</f>
      </c>
      <c r="F6" s="8" t="s">
        <f>HYPERLINK("https://peempee.com/out.php?url=https://arezzodesign.hu/hu/wc-k-es-bidek/ohio/arezzo-design-ohio-rimless-perem-nelkuli-fuggesztett-wc-ar-200r","Tovább a boltba (arezzodesign.hu)")</f>
      </c>
    </row>
    <row collapsed="" customFormat="false" customHeight="" hidden="" ht="12.1" outlineLevel="0" r="7">
      <c r="A7" s="5" t="inlineStr">
        <is>
          <t>AREZZO design OHIO függesztett bidet AR-203 - Ohio... -  Fürdőszoba kompromisszumok nélkül</t>
        </is>
      </c>
      <c r="B7" s="6" t="n">
        <v>1</v>
      </c>
      <c r="C7" s="5" t="inlineStr">
        <is>
          <t>db</t>
        </is>
      </c>
      <c r="D7" s="7" t="n">
        <v>64310</v>
      </c>
      <c r="E7" s="7" t="s">
        <f>B7*D7</f>
      </c>
      <c r="F7" s="8" t="s">
        <f>HYPERLINK("https://peempee.com/out.php?url=https://arezzodesign.hu/hu/wc-k-es-bidek/ohio/arezzo-design-ohio-fuggesztett-bidet-ar-203","Tovább a boltba (arezzodesign.hu)")</f>
      </c>
    </row>
    <row collapsed="" customFormat="false" customHeight="" hidden="" ht="12.1" outlineLevel="0" r="8">
      <c r="A8" s="5" t="inlineStr">
        <is>
          <t>AREZZO design ROCKFIELD Falsík alatti zuhanyszett ... -  Fürdőszoba kompromisszumok nélkül</t>
        </is>
      </c>
      <c r="B8" s="6" t="n">
        <v>1</v>
      </c>
      <c r="C8" s="5" t="inlineStr">
        <is>
          <t>db</t>
        </is>
      </c>
      <c r="D8" s="7" t="n">
        <v>144990</v>
      </c>
      <c r="E8" s="7" t="s">
        <f>B8*D8</f>
      </c>
      <c r="F8" s="8" t="s">
        <f>HYPERLINK("https://peempee.com/out.php?url=https://arezzodesign.hu/hu/csaptelepek/rockfield/arezzo-design-rockfield-falsik-alatti-zuhanyszett-falon-beluli-egyseggel-fekete-ar-9960bl","Tovább a boltba (arezzodesign.hu)")</f>
      </c>
    </row>
    <row collapsed="" customFormat="false" customHeight="" hidden="" ht="12.1" outlineLevel="0" r="9">
      <c r="A9" s="5" t="inlineStr">
        <is>
          <t>AREZZO design NEBO alsószekrény 100 cm-es, 1 fió... -  Fürdőszoba kompromisszumok nélkül</t>
        </is>
      </c>
      <c r="B9" s="6" t="n">
        <v>1</v>
      </c>
      <c r="C9" s="5" t="inlineStr">
        <is>
          <t>db</t>
        </is>
      </c>
      <c r="D9" s="7" t="n">
        <v>226860</v>
      </c>
      <c r="E9" s="7" t="s">
        <f>B9*D9</f>
      </c>
      <c r="F9" s="8" t="s">
        <f>HYPERLINK("https://peempee.com/out.php?url=https://arezzodesign.hu/hu/butorok/nebo/arezzo-design-nebo-alsoszekreny-100-cm-es-1-fiokkal-fenyes-feher-matt-fekete-2-doboz","Tovább a boltba (arezzodesign.hu)")</f>
      </c>
    </row>
    <row collapsed="" customFormat="false" customHeight="" hidden="" ht="12.1" outlineLevel="0" r="10">
      <c r="A10" s="5" t="inlineStr">
        <is>
          <t>AREZZO design LED tükör 80-as kerek - Okos tükr</t>
        </is>
      </c>
      <c r="B10" s="6" t="n">
        <v>1</v>
      </c>
      <c r="C10" s="5" t="inlineStr">
        <is>
          <t>db</t>
        </is>
      </c>
      <c r="D10" s="7" t="n">
        <v>108880</v>
      </c>
      <c r="E10" s="7" t="s">
        <f>B10*D10</f>
      </c>
      <c r="F10" s="8" t="s">
        <f>HYPERLINK("https://peempee.com/out.php?url=https://arezzodesign.hu/hu/tukrok/okos-tukrok/arezzo-design-led-tukor-80-as-kerek","Tovább a boltba (arezzodesign.hu)")</f>
      </c>
    </row>
    <row collapsed="" customFormat="false" customHeight="" hidden="" ht="12.1" outlineLevel="0" r="11">
      <c r="A11" s="5" t="inlineStr">
        <is>
          <t>Cersanit Larga mosdótál 50x38cm, matt antracit K677-014 - Fü</t>
        </is>
      </c>
      <c r="B11" s="6" t="n">
        <v>1</v>
      </c>
      <c r="C11" s="5" t="inlineStr">
        <is>
          <t>db</t>
        </is>
      </c>
      <c r="D11" s="7" t="n">
        <v>64490</v>
      </c>
      <c r="E11" s="7" t="s">
        <f>B11*D11</f>
      </c>
      <c r="F11" s="8" t="s">
        <f>HYPERLINK("https://peempee.com/out.php?url=https://www.szaniteronline.hu/CES-K677014-Cersanit-Larga-mosdotal-50x38cm-matt-a","Tovább a boltba (szaniteronline.hu)")</f>
      </c>
    </row>
    <row collapsed="" customFormat="false" customHeight="" hidden="" ht="12.1" outlineLevel="0" r="12">
      <c r="A12" s="5" t="inlineStr">
        <is>
          <t>Itaca fali mosdó csaptelep - Strohm Teka Hungary : Strohm Teka Hungary</t>
        </is>
      </c>
      <c r="B12" s="6" t="n">
        <v>1</v>
      </c>
      <c r="C12" s="5" t="inlineStr">
        <is>
          <t>db</t>
        </is>
      </c>
      <c r="D12" s="7" t="n">
        <v>115500</v>
      </c>
      <c r="E12" s="7" t="s">
        <f>B12*D12</f>
      </c>
      <c r="F12" s="8" t="s">
        <f>HYPERLINK("https://peempee.com/out.php?url=https://strohm-teka.hu/hu/termek/itaca-fali-mosdo-csaptelep-hu-67461020N2/","Tovább a boltba (strohm-teka.hu)")</f>
      </c>
    </row>
    <row collapsed="" customFormat="false" customHeight="" hidden="" ht="12.1" outlineLevel="0" r="13">
      <c r="A13" s="5" t="inlineStr">
        <is>
          <t>WC Uni Chrome RimOff fekete - RAVAK Hungary Kft.</t>
        </is>
      </c>
      <c r="B13" s="6" t="n">
        <v>1</v>
      </c>
      <c r="C13" s="5" t="inlineStr">
        <is>
          <t>db</t>
        </is>
      </c>
      <c r="D13" s="7" t="n">
        <v>109449</v>
      </c>
      <c r="E13" s="7" t="s">
        <f>B13*D13</f>
      </c>
      <c r="F13" s="8" t="s">
        <f>HYPERLINK("https://peempee.com/out.php?url=https://www.ravak.hu/hu/wc-uni-chrome-rimoff-fekete","Tovább a boltba (ravak.hu)")</f>
      </c>
    </row>
    <row collapsed="" customFormat="false" customHeight="" hidden="" ht="12.1" outlineLevel="0" r="14">
      <c r="A14" s="5" t="inlineStr">
        <is>
          <t>Fekete Freedom W kád - RAVAK Hungary Kft.</t>
        </is>
      </c>
      <c r="B14" s="6" t="n">
        <v>1</v>
      </c>
      <c r="C14" s="5" t="inlineStr">
        <is>
          <t>db</t>
        </is>
      </c>
      <c r="D14" s="7" t="n">
        <v>778110</v>
      </c>
      <c r="E14" s="7" t="s">
        <f>B14*D14</f>
      </c>
      <c r="F14" s="8" t="s">
        <f>HYPERLINK("https://peempee.com/out.php?url=https://www.ravak.hu/hu/fekete-freedom-w-kad","Tovább a boltba (ravak.hu)")</f>
      </c>
    </row>
    <row collapsed="" customFormat="false" customHeight="" hidden="" ht="12.1" outlineLevel="0" r="15">
      <c r="A15" s="5" t="inlineStr">
        <is>
          <t>AREZZO design FRISCO BLACK törölközőszárító ... -  Fürdőszoba kompromisszumok nélkül</t>
        </is>
      </c>
      <c r="B15" s="6" t="n">
        <v>1</v>
      </c>
      <c r="C15" s="5" t="inlineStr">
        <is>
          <t>db</t>
        </is>
      </c>
      <c r="D15" s="7" t="n">
        <v>176390</v>
      </c>
      <c r="E15" s="7" t="s">
        <f>B15*D15</f>
      </c>
      <c r="F15" s="8" t="s">
        <f>HYPERLINK("https://peempee.com/out.php?url=https://arezzodesign.hu/hu/torolkozoszarito-radiatorok/torolkozoszarito-radiatorok/arezzo-design-frisco-black-torolkozoszarito-radiator-ar-fr12050b","Tovább a boltba (arezzodesign.hu)")</f>
      </c>
    </row>
    <row collapsed="" customFormat="false" customHeight="" hidden="" ht="12.1" outlineLevel="0" r="16">
      <c r="A16" s="5" t="inlineStr">
        <is>
          <t>Inca zuhanytálca - Strohm Teka Hungary : Strohm Teka Hungary</t>
        </is>
      </c>
      <c r="B16" s="6" t="n">
        <v>1</v>
      </c>
      <c r="C16" s="5" t="inlineStr">
        <is>
          <t>db</t>
        </is>
      </c>
      <c r="D16" s="7" t="n">
        <v>185700</v>
      </c>
      <c r="E16" s="7" t="s">
        <f>B16*D16</f>
      </c>
      <c r="F16" s="8" t="s">
        <f>HYPERLINK("https://peempee.com/out.php?url=https://strohm-teka.hu/hu/termek/inca-zuhanytalca-hu-P53P1210G/","Tovább a boltba (strohm-teka.hu)")</f>
      </c>
    </row>
    <row collapsed="" customFormat="false" customHeight="" hidden="" ht="12.1" outlineLevel="0" r="17">
      <c r="A17" s="5" t="inlineStr">
        <is>
          <t>Termosztátos zuhanyrendszer - Strohm Teka Hungary : Strohm Teka Hungary</t>
        </is>
      </c>
      <c r="B17" s="6" t="n">
        <v>1</v>
      </c>
      <c r="C17" s="5" t="inlineStr">
        <is>
          <t>db</t>
        </is>
      </c>
      <c r="D17" s="7" t="n">
        <v>370700</v>
      </c>
      <c r="E17" s="7" t="s">
        <f>B17*D17</f>
      </c>
      <c r="F17" s="8" t="s">
        <f>HYPERLINK("https://peempee.com/out.php?url=https://strohm-teka.hu/hu/termek/termosztatos-zuhanyrendszer-hu-67237020N2/","Tovább a boltba (strohm-teka.hu)")</f>
      </c>
    </row>
    <row collapsed="" customFormat="false" customHeight="" hidden="" ht="12.1" outlineLevel="0" r="18">
      <c r="A18" s="5" t="inlineStr">
        <is>
          <t>Sense mosdó csaptelep L - Strohm Teka Hungary : Strohm Teka Hungary</t>
        </is>
      </c>
      <c r="B18" s="6" t="n">
        <v>1</v>
      </c>
      <c r="C18" s="5" t="inlineStr">
        <is>
          <t>db</t>
        </is>
      </c>
      <c r="D18" s="7" t="n">
        <v>88400</v>
      </c>
      <c r="E18" s="7" t="s">
        <f>B18*D18</f>
      </c>
      <c r="F18" s="8" t="s">
        <f>HYPERLINK("https://peempee.com/out.php?url=https://strohm-teka.hu/hu/termek/sense-mosdo-csaptelep-l-hu-91386020N2/","Tovább a boltba (strohm-teka.hu)")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2026-06-24T19:39:14.00Z</dcterms:created>
  <dc:title/>
  <dc:subject/>
  <dc:creator>peempee.com</dc:creator>
  <dc:description/>
  <cp:revision>0</cp:revision>
</cp:coreProperties>
</file>