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Álomnappali egy erdőszéli ottho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Natuzzi Italia | Stan sectional sofa with chaise longue - beige fabric</t>
        </is>
      </c>
      <c r="B2" s="6" t="n">
        <v>1</v>
      </c>
      <c r="C2" s="5" t="inlineStr">
        <is>
          <t>db</t>
        </is>
      </c>
      <c r="D2" s="7" t="n">
        <v>1746000</v>
      </c>
      <c r="E2" s="7" t="s">
        <f>B2*D2</f>
      </c>
      <c r="F2" s="8" t="s">
        <f>HYPERLINK("https://peempee.com/out.php?url=https://www.natuzzi.com/hu/en/shop/natuzzi-italia/na-sofas-sectionals-sectionals/stan-sectional-sofa-with-chaise-longue-fabric-beige-3035xc0121005","Tovább a boltba (natuzzi.com)")</f>
      </c>
    </row>
    <row collapsed="" customFormat="false" customHeight="" hidden="" ht="12.1" outlineLevel="0" r="3">
      <c r="A3" s="5" t="inlineStr">
        <is>
          <t>Natuzzi Italia | Viaggio armchair  - white fabric</t>
        </is>
      </c>
      <c r="B3" s="6" t="n">
        <v>1</v>
      </c>
      <c r="C3" s="5" t="inlineStr">
        <is>
          <t>db</t>
        </is>
      </c>
      <c r="D3" s="7" t="n">
        <v>1025000</v>
      </c>
      <c r="E3" s="7" t="s">
        <f>B3*D3</f>
      </c>
      <c r="F3" s="8" t="s">
        <f>HYPERLINK("https://peempee.com/out.php?url=https://www.natuzzi.com/hu/en/shop/natuzzi-italia/na-armchairs-recliners-armchairs/viaggio-armchair-fabric-white-2847xf0004003","Tovább a boltba (natuzzi.com)")</f>
      </c>
    </row>
    <row collapsed="" customFormat="false" customHeight="" hidden="" ht="12.1" outlineLevel="0" r="4">
      <c r="A4" s="5" t="inlineStr">
        <is>
          <t>Nordic Home | FEKETE MANGÓFA KISASZTAL</t>
        </is>
      </c>
      <c r="B4" s="6" t="n">
        <v>1</v>
      </c>
      <c r="C4" s="5" t="inlineStr">
        <is>
          <t>db</t>
        </is>
      </c>
      <c r="D4" s="7" t="n">
        <v>127890</v>
      </c>
      <c r="E4" s="7" t="s">
        <f>B4*D4</f>
      </c>
      <c r="F4" s="8" t="s">
        <f>HYPERLINK("https://peempee.com/out.php?url=https://nordichome.hu/fekete-mangofa-kisasztal-2238","Tovább a boltba (nordichome.hu)")</f>
      </c>
    </row>
    <row collapsed="" customFormat="false" customHeight="" hidden="" ht="12.1" outlineLevel="0" r="5">
      <c r="A5" s="5" t="inlineStr">
        <is>
          <t>Daniella Villamosság | Pompeya függeszték E27, 1x60W, 57cm, fekete, IP20 EGLO 43305</t>
        </is>
      </c>
      <c r="B5" s="6" t="n">
        <v>1</v>
      </c>
      <c r="C5" s="5" t="inlineStr">
        <is>
          <t>db</t>
        </is>
      </c>
      <c r="D5" s="7" t="n">
        <v>52989</v>
      </c>
      <c r="E5" s="7" t="s">
        <f>B5*D5</f>
      </c>
      <c r="F5" s="8" t="s">
        <f>HYPERLINK("https://peempee.com/out.php?url=https://daniella.hu/pompeya-fuggesztek-e27-1x60w-57cm-fekete-ip20-eglo-43305-id-egl43305","Tovább a boltba (daniella.hu)")</f>
      </c>
    </row>
    <row collapsed="" customFormat="false" customHeight="" hidden="" ht="12.1" outlineLevel="0" r="6">
      <c r="A6" s="5" t="inlineStr">
        <is>
          <t>Nordic Home | VILÁGOSSZÜRKE KÉZZEL SZŐTT GYAPJÚ SZŐNYEG 230X160 CM</t>
        </is>
      </c>
      <c r="B6" s="6" t="n">
        <v>1</v>
      </c>
      <c r="C6" s="5" t="inlineStr">
        <is>
          <t>db</t>
        </is>
      </c>
      <c r="D6" s="7" t="n">
        <v>95290</v>
      </c>
      <c r="E6" s="7" t="s">
        <f>B6*D6</f>
      </c>
      <c r="F6" s="8" t="s">
        <f>HYPERLINK("https://peempee.com/out.php?url=https://nordichome.hu/vilagosszurke-kezzel-szott-gyapju-szonyeg-160x230-cm-1731","Tovább a boltba (nordichome.hu)")</f>
      </c>
    </row>
    <row collapsed="" customFormat="false" customHeight="" hidden="" ht="12.1" outlineLevel="0" r="7">
      <c r="A7" s="5" t="inlineStr">
        <is>
          <t>Nordic Home | VÖRÖS PAMUT DÍSZPÁRNA 2 DB</t>
        </is>
      </c>
      <c r="B7" s="6" t="n">
        <v>1</v>
      </c>
      <c r="C7" s="5" t="inlineStr">
        <is>
          <t>db</t>
        </is>
      </c>
      <c r="D7" s="7" t="n">
        <v>51890</v>
      </c>
      <c r="E7" s="7" t="s">
        <f>B7*D7</f>
      </c>
      <c r="F7" s="8" t="s">
        <f>HYPERLINK("https://peempee.com/out.php?url=https://nordichome.hu/voros-pamut-diszparna-2-db-1045","Tovább a boltba (nordichome.hu)")</f>
      </c>
    </row>
    <row collapsed="" customFormat="false" customHeight="" hidden="" ht="12.1" outlineLevel="0" r="8">
      <c r="A8" s="5" t="inlineStr">
        <is>
          <t>Nordic Home | FEHÉR KECSKEBŐR DÍSZPÁRNA 40X40 CM</t>
        </is>
      </c>
      <c r="B8" s="6" t="n">
        <v>1</v>
      </c>
      <c r="C8" s="5" t="inlineStr">
        <is>
          <t>db</t>
        </is>
      </c>
      <c r="D8" s="7" t="n">
        <v>32390</v>
      </c>
      <c r="E8" s="7" t="s">
        <f>B8*D8</f>
      </c>
      <c r="F8" s="8" t="s">
        <f>HYPERLINK("https://peempee.com/out.php?url=https://nordichome.hu/feher-kecskebor-diszparna40x40-cm-603","Tovább a boltba (nordichome.hu)")</f>
      </c>
    </row>
    <row collapsed="" customFormat="false" customHeight="" hidden="" ht="12.1" outlineLevel="0" r="9">
      <c r="A9" s="5" t="inlineStr">
        <is>
          <t>Nordic Home | NARANCSSÁRGA ÁGYTAKARÓ 170X130 CM</t>
        </is>
      </c>
      <c r="B9" s="6" t="n">
        <v>1</v>
      </c>
      <c r="C9" s="5" t="inlineStr">
        <is>
          <t>db</t>
        </is>
      </c>
      <c r="D9" s="7" t="n">
        <v>32090</v>
      </c>
      <c r="E9" s="7" t="s">
        <f>B9*D9</f>
      </c>
      <c r="F9" s="8" t="s">
        <f>HYPERLINK("https://peempee.com/out.php?url=https://nordichome.hu/narancssarga-akril-agytakaro-170x130-cm-630","Tovább a boltba (nordichome.hu)")</f>
      </c>
    </row>
    <row collapsed="" customFormat="false" customHeight="" hidden="" ht="12.1" outlineLevel="0" r="10">
      <c r="A10" s="5" t="inlineStr">
        <is>
          <t>Daniella Villamosság | Roccamena asztali lámpa E27, 1x60W, fekete / réz, IP20 EGLO 49646</t>
        </is>
      </c>
      <c r="B10" s="6" t="n">
        <v>1</v>
      </c>
      <c r="C10" s="5" t="inlineStr">
        <is>
          <t>db</t>
        </is>
      </c>
      <c r="D10" s="7" t="n">
        <v>21490</v>
      </c>
      <c r="E10" s="7" t="s">
        <f>B10*D10</f>
      </c>
      <c r="F10" s="8" t="s">
        <f>HYPERLINK("https://peempee.com/out.php?url=https://daniella.hu/roccamena-asztali-lampa-e27-1x60w-fekete-rez-ip20-eglo-49646-id-egl49646","Tovább a boltba (daniella.hu)")</f>
      </c>
    </row>
    <row collapsed="" customFormat="false" customHeight="" hidden="" ht="12.1" outlineLevel="0" r="11">
      <c r="A11" s="5" t="inlineStr">
        <is>
          <t>Villeroy &amp; Boch | V&amp;B Manufacture Collier Blanc Carré váza 22,5cm</t>
        </is>
      </c>
      <c r="B11" s="6" t="n">
        <v>1</v>
      </c>
      <c r="C11" s="5" t="inlineStr">
        <is>
          <t>db</t>
        </is>
      </c>
      <c r="D11" s="7" t="n">
        <v>21800</v>
      </c>
      <c r="E11" s="7" t="s">
        <f>B11*D11</f>
      </c>
      <c r="F11" s="8" t="s">
        <f>HYPERLINK("https://peempee.com/out.php?url=https://www.vbshop.hu/otthon-dekor/vazak/villeroy-boch-Collier-Blanc-vaza-Carre-No-1-1016815512","Tovább a boltba (vbhu)")</f>
      </c>
    </row>
    <row collapsed="" customFormat="false" customHeight="" hidden="" ht="12.1" outlineLevel="0" r="12">
      <c r="A12" s="5" t="inlineStr">
        <is>
          <t>SWISS PARKETT | TÖLGY TIMOR FAPARKETTA</t>
        </is>
      </c>
      <c r="B12" s="6" t="n">
        <v>1</v>
      </c>
      <c r="C12" s="5" t="inlineStr">
        <is>
          <t>db</t>
        </is>
      </c>
      <c r="D12" s="7" t="n">
        <v>0</v>
      </c>
      <c r="E12" s="7" t="s">
        <f>B12*D12</f>
      </c>
      <c r="F12" s="8" t="s">
        <f>HYPERLINK("https://peempee.com/out.php?url=https://www.swissparkett.hu/termek/pt-faparkettak/heritage-faparketta/dream-faparketta/timor-faparketta","Tovább a boltba (swissparkett.hu)")</f>
      </c>
    </row>
    <row collapsed="" customFormat="false" customHeight="" hidden="" ht="12.1" outlineLevel="0" r="13">
      <c r="A13" s="5"/>
      <c r="B13" s="6"/>
      <c r="C13" s="5"/>
      <c r="D13" s="7"/>
      <c r="E13" s="9" t="s">
        <f>SUM(E2:E12)</f>
      </c>
      <c r="F13" s="5"/>
    </row>
    <row collapsed="" customFormat="false" customHeight="" hidden="" ht="12.1" outlineLevel="0" r="14">
      <c r="A14" s="8" t="s">
        <f>HYPERLINK("https://peempee.com","peempee.com")</f>
      </c>
      <c r="B14" s="6"/>
      <c r="C14" s="5"/>
      <c r="D14" s="7"/>
      <c r="E14" s="7"/>
      <c r="F14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2026-05-10T12:53:17.00Z</dcterms:created>
  <dc:title/>
  <dc:subject/>
  <dc:creator>peempee.com</dc:creator>
  <dc:description/>
  <cp:revision>0</cp:revision>
</cp:coreProperties>
</file>