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 egy kis fűszerezéss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MAZURKA </t>
        </is>
      </c>
      <c r="B2" s="6" t="n">
        <v>1</v>
      </c>
      <c r="C2" s="5" t="inlineStr">
        <is>
          <t>db</t>
        </is>
      </c>
      <c r="D2" s="7" t="n">
        <v>63000</v>
      </c>
      <c r="E2" s="7" t="s">
        <f>B2*D2</f>
      </c>
      <c r="F2" s="8" t="s">
        <f>HYPERLINK("https://peempee.com/out.php?url=https://szintetika.hu/","Tovább a boltba (szintetika.hu)")</f>
      </c>
    </row>
    <row collapsed="" customFormat="false" customHeight="" hidden="" ht="12.1" outlineLevel="0" r="3">
      <c r="A3" s="5" t="inlineStr">
        <is>
          <t>Delcato C100kandalló betét</t>
        </is>
      </c>
      <c r="B3" s="6" t="n">
        <v>1</v>
      </c>
      <c r="C3" s="5" t="inlineStr">
        <is>
          <t>db</t>
        </is>
      </c>
      <c r="D3" s="7" t="n">
        <v>320000</v>
      </c>
      <c r="E3" s="7" t="s">
        <f>B3*D3</f>
      </c>
      <c r="F3" s="8" t="s">
        <f>HYPERLINK("https://peempee.com/out.php?url=https://delcato.hu/","Tovább a boltba (delcato.hu)")</f>
      </c>
    </row>
    <row collapsed="" customFormat="false" customHeight="" hidden="" ht="12.1" outlineLevel="0" r="4">
      <c r="A4" s="5" t="inlineStr">
        <is>
          <t>MODERN ÜVEG CSILLÁR</t>
        </is>
      </c>
      <c r="B4" s="6" t="n">
        <v>1</v>
      </c>
      <c r="C4" s="5" t="inlineStr">
        <is>
          <t>db</t>
        </is>
      </c>
      <c r="D4" s="7" t="n">
        <v>174490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FÖLDBARNA SZARVASBŐR DÍSZPÁRNA 45x45 cm 2DB</t>
        </is>
      </c>
      <c r="B5" s="6" t="n">
        <v>1</v>
      </c>
      <c r="C5" s="5" t="inlineStr">
        <is>
          <t>db</t>
        </is>
      </c>
      <c r="D5" s="7" t="n">
        <v>52290</v>
      </c>
      <c r="E5" s="7" t="s">
        <f>B5*D5</f>
      </c>
      <c r="F5" s="8" t="s">
        <f>HYPERLINK("https://peempee.com/out.php?url=https://nordicom.hu/","Tovább a boltba (nordicom.hu)")</f>
      </c>
    </row>
    <row collapsed="" customFormat="false" customHeight="" hidden="" ht="12.1" outlineLevel="0" r="6">
      <c r="A6" s="5" t="inlineStr">
        <is>
          <t>ELEGÁNS SÁRGA BÁRSONY PÁRNA 40x40 cm 2DB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ELEGÁNS SÖTÉTKÉK BÁRSONY PUFF</t>
        </is>
      </c>
      <c r="B7" s="6" t="n">
        <v>1</v>
      </c>
      <c r="C7" s="5" t="inlineStr">
        <is>
          <t>db</t>
        </is>
      </c>
      <c r="D7" s="7" t="n">
        <v>67851</v>
      </c>
      <c r="E7" s="7" t="s">
        <f>B7*D7</f>
      </c>
      <c r="F7" s="8" t="s">
        <f>HYPERLINK("https://peempee.com/out.php?url=https://nordichome.hu/","Tovább a boltba (nordichome.hu)")</f>
      </c>
    </row>
    <row collapsed="" customFormat="false" customHeight="" hidden="" ht="12.1" outlineLevel="0" r="8">
      <c r="A8" s="5" t="inlineStr">
        <is>
          <t>FEKETE HULLÁMOS LERAKÓASZTAL</t>
        </is>
      </c>
      <c r="B8" s="6" t="n">
        <v>1</v>
      </c>
      <c r="C8" s="5" t="inlineStr">
        <is>
          <t>db</t>
        </is>
      </c>
      <c r="D8" s="7" t="n">
        <v>76491</v>
      </c>
      <c r="E8" s="7" t="s">
        <f>B8*D8</f>
      </c>
      <c r="F8" s="8" t="s">
        <f>HYPERLINK("https://peempee.com/out.php?url=https://nordichome.hu/","Tovább a boltba (nordichome.hu)")</f>
      </c>
    </row>
    <row collapsed="" customFormat="false" customHeight="" hidden="" ht="12.1" outlineLevel="0" r="9">
      <c r="A9" s="5" t="inlineStr">
        <is>
          <t>Blomingville</t>
        </is>
      </c>
      <c r="B9" s="6" t="n">
        <v>1</v>
      </c>
      <c r="C9" s="5" t="inlineStr">
        <is>
          <t>db</t>
        </is>
      </c>
      <c r="D9" s="7" t="n">
        <v>134690</v>
      </c>
      <c r="E9" s="7" t="s">
        <f>B9*D9</f>
      </c>
      <c r="F9" s="8" t="s">
        <f>HYPERLINK("https://peempee.com/out.php?url=https://nordicom.hu/","Tovább a boltba (nordicom.hu)")</f>
      </c>
    </row>
    <row collapsed="" customFormat="false" customHeight="" hidden="" ht="12.1" outlineLevel="0" r="10">
      <c r="A10" s="5" t="inlineStr">
        <is>
          <t>FEKETE ARANY ÁLLÓLÁMPA 150cm</t>
        </is>
      </c>
      <c r="B10" s="6" t="n">
        <v>1</v>
      </c>
      <c r="C10" s="5" t="inlineStr">
        <is>
          <t>db</t>
        </is>
      </c>
      <c r="D10" s="7" t="n">
        <v>83690</v>
      </c>
      <c r="E10" s="7" t="s">
        <f>B10*D10</f>
      </c>
      <c r="F10" s="8" t="s">
        <f>HYPERLINK("https://peempee.com/out.php?url=https://nordichome.hu/","Tovább a boltba (nordichome.hu)")</f>
      </c>
    </row>
    <row collapsed="" customFormat="false" customHeight="" hidden="" ht="12.1" outlineLevel="0" r="11">
      <c r="A11" s="5" t="inlineStr">
        <is>
          <t>ELEGÁNS SÖTÉTKÉK BÁRSONYPÁRNA</t>
        </is>
      </c>
      <c r="B11" s="6" t="n">
        <v>1</v>
      </c>
      <c r="C11" s="5" t="inlineStr">
        <is>
          <t>db</t>
        </is>
      </c>
      <c r="D11" s="7" t="n">
        <v>25890</v>
      </c>
      <c r="E11" s="7" t="s">
        <f>B11*D11</f>
      </c>
      <c r="F11" s="8" t="s">
        <f>HYPERLINK("https://peempee.com/out.php?url=https://nordicom.hu/","Tovább a boltba (nordicom.hu)")</f>
      </c>
    </row>
    <row collapsed="" customFormat="false" customHeight="" hidden="" ht="12.1" outlineLevel="0" r="12">
      <c r="A12" s="5" t="inlineStr">
        <is>
          <t>HOPE FR 300cm</t>
        </is>
      </c>
      <c r="B12" s="6" t="n">
        <v>1</v>
      </c>
      <c r="C12" s="5" t="inlineStr">
        <is>
          <t>db</t>
        </is>
      </c>
      <c r="D12" s="7" t="n">
        <v>104000</v>
      </c>
      <c r="E12" s="7" t="s">
        <f>B12*D12</f>
      </c>
      <c r="F12" s="8" t="s">
        <f>HYPERLINK("https://peempee.com/out.php?url=https://szintetika.hu/","Tovább a boltba (szintetika.hu)")</f>
      </c>
    </row>
    <row collapsed="" customFormat="false" customHeight="" hidden="" ht="12.1" outlineLevel="0" r="13">
      <c r="A13" s="5" t="inlineStr">
        <is>
          <t>Miss Klasszikus füles fotel</t>
        </is>
      </c>
      <c r="B13" s="6" t="n">
        <v>1</v>
      </c>
      <c r="C13" s="5" t="inlineStr">
        <is>
          <t>db</t>
        </is>
      </c>
      <c r="D13" s="7" t="n">
        <v>3150000</v>
      </c>
      <c r="E13" s="7" t="s">
        <f>B13*D13</f>
      </c>
      <c r="F13" s="8" t="s">
        <f>HYPERLINK("https://peempee.com/out.php?url=https://sofadreams.hu/","Tovább a boltba (sofadreams.hu)")</f>
      </c>
    </row>
    <row collapsed="" customFormat="false" customHeight="" hidden="" ht="12.1" outlineLevel="0" r="14">
      <c r="A14" s="5" t="inlineStr">
        <is>
          <t>FEKETE MÁRVÁNY KEREK KISASZTAL</t>
        </is>
      </c>
      <c r="B14" s="6" t="n">
        <v>1</v>
      </c>
      <c r="C14" s="5" t="inlineStr">
        <is>
          <t>db</t>
        </is>
      </c>
      <c r="D14" s="7" t="n">
        <v>98361</v>
      </c>
      <c r="E14" s="7" t="s">
        <f>B14*D14</f>
      </c>
      <c r="F14" s="8" t="s">
        <f>HYPERLINK("https://peempee.com/out.php?url=https://nordichome.hu/","Tovább a boltba (nordichome.hu)")</f>
      </c>
    </row>
    <row collapsed="" customFormat="false" customHeight="" hidden="" ht="12.1" outlineLevel="0" r="15">
      <c r="A15" s="5" t="inlineStr">
        <is>
          <t>BÉZS PÁLMALEVELES KEVERTSZÁLASTEFLONOS LEN SZÖVET</t>
        </is>
      </c>
      <c r="B15" s="6" t="n">
        <v>1</v>
      </c>
      <c r="C15" s="5" t="inlineStr">
        <is>
          <t>db</t>
        </is>
      </c>
      <c r="D15" s="7" t="n">
        <v>35880</v>
      </c>
      <c r="E15" s="7" t="s">
        <f>B15*D15</f>
      </c>
      <c r="F15" s="8" t="s">
        <f>HYPERLINK("https://peempee.com/out.php?url=https://natalimeteraru.hu/","Tovább a boltba (natalimeteraru.hu)")</f>
      </c>
    </row>
    <row collapsed="" customFormat="false" customHeight="" hidden="" ht="12.1" outlineLevel="0" r="16">
      <c r="A16" s="5" t="inlineStr">
        <is>
          <t>Laminált tömörfa karnis szett-dió</t>
        </is>
      </c>
      <c r="B16" s="6" t="n">
        <v>1</v>
      </c>
      <c r="C16" s="5" t="inlineStr">
        <is>
          <t>db</t>
        </is>
      </c>
      <c r="D16" s="7" t="n">
        <v>20000</v>
      </c>
      <c r="E16" s="7" t="s">
        <f>B16*D16</f>
      </c>
      <c r="F16" s="8" t="s">
        <f>HYPERLINK("https://peempee.com/out.php?url=https://szintetika.hu/","Tovább a boltba (szintetika.hu)")</f>
      </c>
    </row>
    <row collapsed="" customFormat="false" customHeight="" hidden="" ht="12.1" outlineLevel="0" r="17">
      <c r="A17" s="5" t="inlineStr">
        <is>
          <t>Carisma</t>
        </is>
      </c>
      <c r="B17" s="6" t="n">
        <v>1</v>
      </c>
      <c r="C17" s="5" t="inlineStr">
        <is>
          <t>db</t>
        </is>
      </c>
      <c r="D17" s="7" t="n">
        <v>628000</v>
      </c>
      <c r="E17" s="7" t="s">
        <f>B17*D17</f>
      </c>
      <c r="F17" s="8" t="s">
        <f>HYPERLINK("https://peempee.com/out.php?url=https://natuzzi.com/","Tovább a boltba (natuzzi.com)")</f>
      </c>
    </row>
    <row collapsed="" customFormat="false" customHeight="" hidden="" ht="12.1" outlineLevel="0" r="18">
      <c r="A18" s="5" t="inlineStr">
        <is>
          <t>AMERIKAI DIÓ INTARZIA PARKETTA 03</t>
        </is>
      </c>
      <c r="B18" s="6" t="n">
        <v>1</v>
      </c>
      <c r="C18" s="5" t="inlineStr">
        <is>
          <t>db</t>
        </is>
      </c>
      <c r="D18" s="7" t="n">
        <v>520000</v>
      </c>
      <c r="E18" s="7" t="s">
        <f>B18*D18</f>
      </c>
      <c r="F18" s="8" t="s">
        <f>HYPERLINK("https://peempee.com/out.php?url=https://swissparketta.hu/","Tovább a boltba (swissparketta.hu)")</f>
      </c>
    </row>
    <row collapsed="" customFormat="false" customHeight="" hidden="" ht="12.1" outlineLevel="0" r="19">
      <c r="A19" s="5" t="inlineStr">
        <is>
          <t>Q004 PALAZZO MATT LAMINÁLT PADLÓ</t>
        </is>
      </c>
      <c r="B19" s="6" t="n">
        <v>1</v>
      </c>
      <c r="C19" s="5" t="inlineStr">
        <is>
          <t>db</t>
        </is>
      </c>
      <c r="D19" s="7" t="n">
        <v>270000</v>
      </c>
      <c r="E19" s="7" t="s">
        <f>B19*D19</f>
      </c>
      <c r="F19" s="8" t="s">
        <f>HYPERLINK("https://peempee.com/out.php?url=https://swissparketta.hu/","Tovább a boltba (swissparketta.hu)")</f>
      </c>
    </row>
    <row collapsed="" customFormat="false" customHeight="" hidden="" ht="12.1" outlineLevel="0" r="20">
      <c r="A20" s="5" t="inlineStr">
        <is>
          <t>Q004 PALAZZO MATT LAMINÁLT PADLÓ</t>
        </is>
      </c>
      <c r="B20" s="6" t="n">
        <v>1</v>
      </c>
      <c r="C20" s="5" t="inlineStr">
        <is>
          <t>db</t>
        </is>
      </c>
      <c r="D20" s="7" t="n">
        <v>270000</v>
      </c>
      <c r="E20" s="7" t="s">
        <f>B20*D20</f>
      </c>
      <c r="F20" s="8" t="s">
        <f>HYPERLINK("https://peempee.com/out.php?url=https://swissparketta.hu/","Tovább a boltba (swissparketta.hu)")</f>
      </c>
    </row>
    <row collapsed="" customFormat="false" customHeight="" hidden="" ht="12.1" outlineLevel="0" r="21">
      <c r="A21" s="5" t="inlineStr">
        <is>
          <t>RAJMUND 320 cm</t>
        </is>
      </c>
      <c r="B21" s="6" t="n">
        <v>1</v>
      </c>
      <c r="C21" s="5" t="inlineStr">
        <is>
          <t>db</t>
        </is>
      </c>
      <c r="D21" s="7" t="n">
        <v>200000</v>
      </c>
      <c r="E21" s="7" t="s">
        <f>B21*D21</f>
      </c>
      <c r="F21" s="8" t="s">
        <f>HYPERLINK("https://peempee.com/out.php?url=https://szintetika.hu/","Tovább a boltba (szintetika.hu)")</f>
      </c>
    </row>
    <row collapsed="" customFormat="false" customHeight="" hidden="" ht="12.1" outlineLevel="0" r="22">
      <c r="A22" s="5" t="inlineStr">
        <is>
          <t>HOPE FR 300cm</t>
        </is>
      </c>
      <c r="B22" s="6" t="n">
        <v>1</v>
      </c>
      <c r="C22" s="5" t="inlineStr">
        <is>
          <t>db</t>
        </is>
      </c>
      <c r="D22" s="7" t="n">
        <v>104000</v>
      </c>
      <c r="E22" s="7" t="s">
        <f>B22*D22</f>
      </c>
      <c r="F22" s="8" t="s">
        <f>HYPERLINK("https://peempee.com/out.php?url=https://szintetika.hu/","Tovább a boltba (szintetika.hu)")</f>
      </c>
    </row>
    <row collapsed="" customFormat="false" customHeight="" hidden="" ht="12.1" outlineLevel="0" r="23">
      <c r="A23" s="5" t="inlineStr">
        <is>
          <t>HOPE FR 300cm</t>
        </is>
      </c>
      <c r="B23" s="6" t="n">
        <v>1</v>
      </c>
      <c r="C23" s="5" t="inlineStr">
        <is>
          <t>db</t>
        </is>
      </c>
      <c r="D23" s="7" t="n">
        <v>104000</v>
      </c>
      <c r="E23" s="7" t="s">
        <f>B23*D23</f>
      </c>
      <c r="F23" s="8" t="s">
        <f>HYPERLINK("https://peempee.com/out.php?url=https://szintetika.hu/","Tovább a boltba (szintetika.hu)")</f>
      </c>
    </row>
    <row collapsed="" customFormat="false" customHeight="" hidden="" ht="12.1" outlineLevel="0" r="24">
      <c r="A24" s="5" t="inlineStr">
        <is>
          <t>HOPE FR 300cm</t>
        </is>
      </c>
      <c r="B24" s="6" t="n">
        <v>1</v>
      </c>
      <c r="C24" s="5" t="inlineStr">
        <is>
          <t>db</t>
        </is>
      </c>
      <c r="D24" s="7" t="n">
        <v>104000</v>
      </c>
      <c r="E24" s="7" t="s">
        <f>B24*D24</f>
      </c>
      <c r="F24" s="8" t="s">
        <f>HYPERLINK("https://peempee.com/out.php?url=https://szintetika.hu/","Tovább a boltba (szintetika.hu)")</f>
      </c>
    </row>
    <row collapsed="" customFormat="false" customHeight="" hidden="" ht="12.1" outlineLevel="0" r="25">
      <c r="A25" s="5"/>
      <c r="B25" s="6"/>
      <c r="C25" s="5"/>
      <c r="D25" s="7"/>
      <c r="E25" s="9" t="s">
        <f>SUM(E2:E24)</f>
      </c>
      <c r="F25" s="5"/>
    </row>
    <row collapsed="" customFormat="false" customHeight="" hidden="" ht="12.1" outlineLevel="0" r="26">
      <c r="A26" s="8" t="s">
        <f>HYPERLINK("https://peempee.com","peempee.com")</f>
      </c>
      <c r="B26" s="6"/>
      <c r="C26" s="5"/>
      <c r="D26" s="7"/>
      <c r="E26" s="7"/>
      <c r="F2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2026-06-24T19:52:17.00Z</dcterms:created>
  <dc:title/>
  <dc:subject/>
  <dc:creator>peempee.com</dc:creator>
  <dc:description/>
  <cp:revision>0</cp:revision>
</cp:coreProperties>
</file>