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Virágtartó állvány - 2have</t>
        </is>
      </c>
      <c r="B2" s="6" t="n">
        <v>1</v>
      </c>
      <c r="C2" s="5" t="inlineStr">
        <is>
          <t>db</t>
        </is>
      </c>
      <c r="D2" s="7" t="n">
        <v>54711</v>
      </c>
      <c r="E2" s="7" t="s">
        <f>B2*D2</f>
      </c>
      <c r="F2" s="8" t="s">
        <f>HYPERLINK("https://peempee.com/out.php?url=https://nordichome.hu/viragtarto-allvany-1170","Tovább a boltba (nordichome.hu)")</f>
      </c>
    </row>
    <row collapsed="" customFormat="false" customHeight="" hidden="" ht="12.1" outlineLevel="0" r="3">
      <c r="A3" s="5" t="inlineStr">
        <is>
          <t>Tölgyfa állvány - 2have</t>
        </is>
      </c>
      <c r="B3" s="6" t="n">
        <v>1</v>
      </c>
      <c r="C3" s="5" t="inlineStr">
        <is>
          <t>db</t>
        </is>
      </c>
      <c r="D3" s="7" t="n">
        <v>49671</v>
      </c>
      <c r="E3" s="7" t="s">
        <f>B3*D3</f>
      </c>
      <c r="F3" s="8" t="s">
        <f>HYPERLINK("https://peempee.com/out.php?url=https://nordichome.hu/tolgyfa-allvany-1174","Tovább a boltba (nordichome.hu)")</f>
      </c>
    </row>
    <row collapsed="" customFormat="false" customHeight="" hidden="" ht="12.1" outlineLevel="0" r="4">
      <c r="A4" s="5" t="inlineStr">
        <is>
          <t>Geberit Smyle Square fali polc, 45x14.8x14.3cm, porszórt matt láva/faerezetes feketedió hickory (500.362.JR.1)</t>
        </is>
      </c>
      <c r="B4" s="6" t="n">
        <v>1</v>
      </c>
      <c r="C4" s="5" t="inlineStr">
        <is>
          <t>db</t>
        </is>
      </c>
      <c r="D4" s="7" t="n">
        <v>264004</v>
      </c>
      <c r="E4" s="7" t="s">
        <f>B4*D4</f>
      </c>
      <c r="F4" s="8" t="s">
        <f>HYPERLINK("https://peempee.com/out.php?url=https://szbolt.shoprenter.hu/geberit-smyle-square-fali-polc-45x148x143cm-porszort-matt-lavafaerezetes-feketedio-hickory-24768","Tovább a boltba (szbolt.shoprenter.hu)")</f>
      </c>
    </row>
    <row collapsed="" customFormat="false" customHeight="" hidden="" ht="12.1" outlineLevel="0" r="5">
      <c r="A5" s="5" t="inlineStr">
        <is>
          <t>Viokef Asztali lámpa Menta</t>
        </is>
      </c>
      <c r="B5" s="6" t="n">
        <v>1</v>
      </c>
      <c r="C5" s="5" t="inlineStr">
        <is>
          <t>db</t>
        </is>
      </c>
      <c r="D5" s="7" t="n">
        <v>61300</v>
      </c>
      <c r="E5" s="7" t="s">
        <f>B5*D5</f>
      </c>
      <c r="F5" s="8" t="s">
        <f>HYPERLINK("https://peempee.com/out.php?url=https://lampacenter.hu/asztali-lampak/20439-viokef-asztali-lampa-menta.html","Tovább a boltba (lampacenter.hu)")</f>
      </c>
    </row>
    <row collapsed="" customFormat="false" customHeight="" hidden="" ht="12.1" outlineLevel="0" r="6">
      <c r="A6" s="5" t="inlineStr">
        <is>
          <t>Trio Vinto Asztali lámpa bézs</t>
        </is>
      </c>
      <c r="B6" s="6" t="n">
        <v>1</v>
      </c>
      <c r="C6" s="5" t="inlineStr">
        <is>
          <t>db</t>
        </is>
      </c>
      <c r="D6" s="7" t="n">
        <v>13800</v>
      </c>
      <c r="E6" s="7" t="s">
        <f>B6*D6</f>
      </c>
      <c r="F6" s="8" t="s">
        <f>HYPERLINK("https://peempee.com/out.php?url=https://lampacenter.hu/terasz-vilagitas/28622-trio-vinto-asztali-lampa-bezs.html","Tovább a boltba (lampacenter.hu)")</f>
      </c>
    </row>
    <row collapsed="" customFormat="false" customHeight="" hidden="" ht="12.1" outlineLevel="0" r="7">
      <c r="A7" s="5" t="inlineStr">
        <is>
          <t>Rosegold fekete</t>
        </is>
      </c>
      <c r="B7" s="6" t="n">
        <v>1</v>
      </c>
      <c r="C7" s="5" t="inlineStr">
        <is>
          <t>db</t>
        </is>
      </c>
      <c r="D7" s="7" t="n">
        <v>25000</v>
      </c>
      <c r="E7" s="7" t="s">
        <f>B7*D7</f>
      </c>
      <c r="F7" s="8" t="s">
        <f>HYPERLINK("https://peempee.com/out.php?url=https://artnes.hu/product/rosegold-fekete/","Tovább a boltba (artnes.hu)")</f>
      </c>
    </row>
    <row collapsed="" customFormat="false" customHeight="" hidden="" ht="12.1" outlineLevel="0" r="8">
      <c r="A8" s="5" t="inlineStr">
        <is>
          <t>Eda asztali lámpa - keleti stílus - Hürrem's Bazaar</t>
        </is>
      </c>
      <c r="B8" s="6" t="n">
        <v>1</v>
      </c>
      <c r="C8" s="5" t="inlineStr">
        <is>
          <t>db</t>
        </is>
      </c>
      <c r="D8" s="7" t="n">
        <v>49900</v>
      </c>
      <c r="E8" s="7" t="s">
        <f>B8*D8</f>
      </c>
      <c r="F8" s="8" t="s">
        <f>HYPERLINK("https://peempee.com/out.php?url=https://www.hurremsbazaar.hu/eda-lampa-818","Tovább a boltba (hurremsbazaar.hu)")</f>
      </c>
    </row>
    <row collapsed="" customFormat="false" customHeight="" hidden="" ht="12.1" outlineLevel="0" r="9">
      <c r="A9" s="5" t="inlineStr">
        <is>
          <t>Natúr rattan lámpabúra - House Nordic</t>
        </is>
      </c>
      <c r="B9" s="6" t="n">
        <v>1</v>
      </c>
      <c r="C9" s="5" t="inlineStr">
        <is>
          <t>db</t>
        </is>
      </c>
      <c r="D9" s="7" t="n">
        <v>66690</v>
      </c>
      <c r="E9" s="7" t="s">
        <f>B9*D9</f>
      </c>
      <c r="F9" s="8" t="s">
        <f>HYPERLINK("https://peempee.com/out.php?url=https://nordichome.hu/natur-rattan-lampabura-1802","Tovább a boltba (nordichome.hu)")</f>
      </c>
    </row>
    <row collapsed="" customFormat="false" customHeight="" hidden="" ht="12.1" outlineLevel="0" r="10">
      <c r="A10" s="5" t="inlineStr">
        <is>
          <t>Arany kerek függőlámpa kaspóval 30x38 cm - Bloomingville</t>
        </is>
      </c>
      <c r="B10" s="6" t="n">
        <v>1</v>
      </c>
      <c r="C10" s="5" t="inlineStr">
        <is>
          <t>db</t>
        </is>
      </c>
      <c r="D10" s="7" t="n">
        <v>41890</v>
      </c>
      <c r="E10" s="7" t="s">
        <f>B10*D10</f>
      </c>
      <c r="F10" s="8" t="s">
        <f>HYPERLINK("https://peempee.com/out.php?url=https://nordichome.hu/arany-kerek-fuggo-lampa-kaspoval-30x38-cm-608","Tovább a boltba (nordichome.hu)")</f>
      </c>
    </row>
    <row collapsed="" customFormat="false" customHeight="" hidden="" ht="12.1" outlineLevel="0" r="11">
      <c r="A11" s="5" t="inlineStr">
        <is>
          <t>TIM WILMAN CHELSEA PIMLICO CH01334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HYPERLINK("https://peempee.com/out.php?url=https://queenhometextil.com/termek/chelsea-pimlico-ch01334/","Tovább a boltba (queenhometextil.com)")</f>
      </c>
    </row>
    <row collapsed="" customFormat="false" customHeight="" hidden="" ht="12.1" outlineLevel="0" r="12">
      <c r="A12" s="5" t="inlineStr">
        <is>
          <t>TIM WILMAN tapéta CHELSEA BLETCHLEY CH01304 | Queen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HYPERLINK("https://peempee.com/out.php?url=https://queenhometextil.com/termek/chelseabletchley-ch01304/","Tovább a boltba (queenhometextil.com)")</f>
      </c>
    </row>
    <row collapsed="" customFormat="false" customHeight="" hidden="" ht="12.1" outlineLevel="0" r="13">
      <c r="A13" s="5" t="inlineStr">
        <is>
          <t>ALHAMBRA BRAZILIA ALBORADA 3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HYPERLINK("https://peempee.com/out.php?url=https://queenhometextil.com/termek/alhambra-brazilia-alborada-3-fuggony-butorszovet/","Tovább a boltba (queenhometextil.com)")</f>
      </c>
    </row>
    <row collapsed="" customFormat="false" customHeight="" hidden="" ht="12.1" outlineLevel="0" r="14">
      <c r="A14" s="5" t="inlineStr">
        <is>
          <t>Q Szőnyeg QSZ083 | Queen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HYPERLINK("https://peempee.com/out.php?url=https://queenhometextil.com/termek/qsz083/","Tovább a boltba (queenhometextil.com)")</f>
      </c>
    </row>
    <row collapsed="" customFormat="false" customHeight="" hidden="" ht="12.1" outlineLevel="0" r="15">
      <c r="A15" s="5" t="inlineStr">
        <is>
          <t>Curioso</t>
        </is>
      </c>
      <c r="B15" s="6" t="n">
        <v>1</v>
      </c>
      <c r="C15" s="5" t="inlineStr">
        <is>
          <t>db</t>
        </is>
      </c>
      <c r="D15" s="7" t="n">
        <v>2163000</v>
      </c>
      <c r="E15" s="7" t="s">
        <f>B15*D15</f>
      </c>
      <c r="F15" s="8" t="s">
        <f>HYPERLINK("https://peempee.com/out.php?url=https://www.natuzzi.com/hu/en/shop/natuzzi-editions/of-sofas-sectionals-sectionals/curioso-modular-corner-sofa-with-open-end-leather-dove-c107xc3863001","Tovább a boltba (natuzzi.com)")</f>
      </c>
    </row>
    <row collapsed="" customFormat="false" customHeight="" hidden="" ht="12.1" outlineLevel="0" r="16">
      <c r="A16" s="5" t="inlineStr">
        <is>
          <t>Rosegold fekete | Artnes</t>
        </is>
      </c>
      <c r="B16" s="6" t="n">
        <v>1</v>
      </c>
      <c r="C16" s="5" t="inlineStr">
        <is>
          <t>db</t>
        </is>
      </c>
      <c r="D16" s="7" t="n">
        <v>25000</v>
      </c>
      <c r="E16" s="7" t="s">
        <f>B16*D16</f>
      </c>
      <c r="F16" s="8" t="s">
        <f>HYPERLINK("https://peempee.com/out.php?url=https://artnes.hu/product/rosegold-fekete/","Tovább a boltba (artnes.hu)")</f>
      </c>
    </row>
    <row collapsed="" customFormat="false" customHeight="" hidden="" ht="12.1" outlineLevel="0" r="17">
      <c r="A17" s="5" t="inlineStr">
        <is>
          <t>TIM WILMAN tapéta CHELSEA PIMLICO CH01334 | Queen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HYPERLINK("https://peempee.com/out.php?url=https://queenhometextil.com/termek/chelsea-pimlico-ch01334/","Tovább a boltba (queenhometextil.com)")</f>
      </c>
    </row>
    <row collapsed="" customFormat="false" customHeight="" hidden="" ht="12.1" outlineLevel="0" r="18">
      <c r="A18" s="5" t="inlineStr">
        <is>
          <t>Slancio</t>
        </is>
      </c>
      <c r="B18" s="6" t="n">
        <v>1</v>
      </c>
      <c r="C18" s="5" t="inlineStr">
        <is>
          <t>db</t>
        </is>
      </c>
      <c r="D18" s="7" t="n">
        <v>250900</v>
      </c>
      <c r="E18" s="7" t="s">
        <f>B18*D18</f>
      </c>
      <c r="F18" s="8" t="s">
        <f>HYPERLINK("https://peempee.com/out.php?url=https://www.natuzzi.com/hu/en/shop/natuzzi-editions/of-coffee-tables-consoles-central-tables/slancio-coffee-table-e22603x","Tovább a boltba (natuzzi.com)")</f>
      </c>
    </row>
    <row collapsed="" customFormat="false" customHeight="" hidden="" ht="12.1" outlineLevel="0" r="19">
      <c r="A19" s="5" t="inlineStr">
        <is>
          <t>ALHAMBRA BRAZILIA ALBORADA 3 függöny bútorszövet | Queen</t>
        </is>
      </c>
      <c r="B19" s="6" t="n">
        <v>1</v>
      </c>
      <c r="C19" s="5" t="inlineStr">
        <is>
          <t>db</t>
        </is>
      </c>
      <c r="D19" s="7" t="n">
        <v>0</v>
      </c>
      <c r="E19" s="7" t="s">
        <f>B19*D19</f>
      </c>
      <c r="F19" s="8" t="s">
        <f>HYPERLINK("https://peempee.com/out.php?url=https://queenhometextil.com/termek/alhambra-brazilia-alborada-3-fuggony-butorszovet/","Tovább a boltba (queenhometextil.com)")</f>
      </c>
    </row>
    <row collapsed="" customFormat="false" customHeight="" hidden="" ht="12.1" outlineLevel="0" r="20">
      <c r="A20" s="5" t="inlineStr">
        <is>
          <t>SZÖNYEG QSZ083</t>
        </is>
      </c>
      <c r="B20" s="6" t="n">
        <v>1</v>
      </c>
      <c r="C20" s="5" t="inlineStr">
        <is>
          <t>db</t>
        </is>
      </c>
      <c r="D20" s="7" t="n">
        <v>0</v>
      </c>
      <c r="E20" s="7" t="s">
        <f>B20*D20</f>
      </c>
      <c r="F20" s="8" t="s">
        <f>HYPERLINK("https://peempee.com/out.php?url=https://queenhometextil.com/termek/qsz083/","Tovább a boltba (queenhometextil.com)")</f>
      </c>
    </row>
    <row collapsed="" customFormat="false" customHeight="" hidden="" ht="12.1" outlineLevel="0" r="21">
      <c r="A21" s="5"/>
      <c r="B21" s="6"/>
      <c r="C21" s="5"/>
      <c r="D21" s="7"/>
      <c r="E21" s="9" t="s">
        <f>SUM(E2:E20)</f>
      </c>
      <c r="F21" s="5"/>
    </row>
    <row collapsed="" customFormat="false" customHeight="" hidden="" ht="12.1" outlineLevel="0" r="22">
      <c r="A22" s="8" t="s">
        <f>HYPERLINK("https://peempee.com","peempee.com")</f>
      </c>
      <c r="B22" s="6"/>
      <c r="C22" s="5"/>
      <c r="D22" s="7"/>
      <c r="E22" s="7"/>
      <c r="F2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2026-06-13T12:42:21.00Z</dcterms:created>
  <dc:title/>
  <dc:subject/>
  <dc:creator>peempee.com</dc:creator>
  <dc:description/>
  <cp:revision>0</cp:revision>
</cp:coreProperties>
</file>