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MARIO CAVELLI BOOK SIENA Y940 függöny | Queen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HYPERLINK("https://peempee.com/out.php?url=https://queenhometextil.com/termek/book-siena-y940/","Tovább a boltba (queenhometextil.com)")</f>
      </c>
    </row>
    <row collapsed="" customFormat="false" customHeight="" hidden="" ht="12.1" outlineLevel="0" r="3">
      <c r="A3" s="5" t="inlineStr">
        <is>
          <t>Sofa Dreams Vanity kanapé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HYPERLINK("https://peempee.com/out.php?url=https://sofadreams.hu/termek/vanity/","Tovább a boltba (sofadreams.hu)")</f>
      </c>
    </row>
    <row collapsed="" customFormat="false" customHeight="" hidden="" ht="12.1" outlineLevel="0" r="4">
      <c r="A4" s="5" t="inlineStr">
        <is>
          <t>Avide Design Mennyezeti Lámpa Nico RF Távirányítóval</t>
        </is>
      </c>
      <c r="B4" s="6" t="n">
        <v>1</v>
      </c>
      <c r="C4" s="5" t="inlineStr">
        <is>
          <t>db</t>
        </is>
      </c>
      <c r="D4" s="7" t="n">
        <v>34999</v>
      </c>
      <c r="E4" s="7" t="s">
        <f>B4*D4</f>
      </c>
      <c r="F4" s="8" t="s">
        <f>HYPERLINK("https://peempee.com/out.php?url=https://shop.armintrade.hu/termek/avide-design-mennyezeti-lampa-nico-rf-taviranyitoval","Tovább a boltba (armintrade.hu)")</f>
      </c>
    </row>
    <row collapsed="" customFormat="false" customHeight="" hidden="" ht="12.1" outlineLevel="0" r="5">
      <c r="A5" s="5" t="inlineStr">
        <is>
          <t>Queen Home Textil ALHAMBRA MANHATTAN B PETER 6 párnahuzathoz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HYPERLINK("https://peempee.com/out.php?url=https://queenhometextil.com/termek/manhattan-b-peter-6/","Tovább a boltba (queenhometextil.com)")</f>
      </c>
    </row>
    <row collapsed="" customFormat="false" customHeight="" hidden="" ht="12.1" outlineLevel="0" r="6">
      <c r="A6" s="5" t="inlineStr">
        <is>
          <t>Queen Home Textil ALHAMBRA CAPRICE B ASTON 7 párnahuzathoz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HYPERLINK("https://peempee.com/out.php?url=https://queenhometextil.com/termek/caprice-b-aston-7/","Tovább a boltba (queenhometextil.com)")</f>
      </c>
    </row>
    <row collapsed="" customFormat="false" customHeight="" hidden="" ht="12.1" outlineLevel="0" r="7">
      <c r="A7" s="5" t="inlineStr">
        <is>
          <t>Queen Home Textil ALHAMBRA MANHATTAN B STELLA 2 párnahuzathoz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HYPERLINK("https://peempee.com/out.php?url=https://queenhometextil.com/termek/manhattan-b-stella-2/","Tovább a boltba (queenhometextil.com)")</f>
      </c>
    </row>
    <row collapsed="" customFormat="false" customHeight="" hidden="" ht="12.1" outlineLevel="0" r="8">
      <c r="A8" s="5" t="inlineStr">
        <is>
          <t>Armin Trade Avide Asztali Lámpa Ava Barna 1xE27</t>
        </is>
      </c>
      <c r="B8" s="6" t="n">
        <v>1</v>
      </c>
      <c r="C8" s="5" t="inlineStr">
        <is>
          <t>db</t>
        </is>
      </c>
      <c r="D8" s="7" t="n">
        <v>20999</v>
      </c>
      <c r="E8" s="7" t="s">
        <f>B8*D8</f>
      </c>
      <c r="F8" s="8" t="s">
        <f>HYPERLINK("https://peempee.com/out.php?url=https://shop.armintrade.hu/termek/avide-asztali-lampa-ava-barna-1xe27","Tovább a boltba (armintrade.hu)")</f>
      </c>
    </row>
    <row collapsed="" customFormat="false" customHeight="" hidden="" ht="12.1" outlineLevel="0" r="9">
      <c r="A9" s="5" t="inlineStr">
        <is>
          <t>Natuzzi Tempo dohányzóasztal</t>
        </is>
      </c>
      <c r="B9" s="6" t="n">
        <v>1</v>
      </c>
      <c r="C9" s="5" t="inlineStr">
        <is>
          <t>db</t>
        </is>
      </c>
      <c r="D9" s="7" t="n">
        <v>733100</v>
      </c>
      <c r="E9" s="7" t="s">
        <f>B9*D9</f>
      </c>
      <c r="F9" s="8" t="s">
        <f>HYPERLINK("https://peempee.com/out.php?url=https://www.natuzzi.com/hu/en/shop/natuzzi-italia/na-coffee-tables-consoles-accent-tables/tempo-central-coffee-table-t13403x","Tovább a boltba (natuzzi.com)")</f>
      </c>
    </row>
    <row collapsed="" customFormat="false" customHeight="" hidden="" ht="12.1" outlineLevel="0" r="10">
      <c r="A10" s="5" t="inlineStr">
        <is>
          <t>Armin Trade Avide LED Függeszték lámpa Maeve 43W NW</t>
        </is>
      </c>
      <c r="B10" s="6" t="n">
        <v>1</v>
      </c>
      <c r="C10" s="5" t="inlineStr">
        <is>
          <t>db</t>
        </is>
      </c>
      <c r="D10" s="7" t="n">
        <v>41999</v>
      </c>
      <c r="E10" s="7" t="s">
        <f>B10*D10</f>
      </c>
      <c r="F10" s="8" t="s">
        <f>HYPERLINK("https://peempee.com/out.php?url=https://shop.armintrade.hu/termek/avide-led-fuggesztek-lampa-maeve-43w-nw","Tovább a boltba (armintrade.hu)")</f>
      </c>
    </row>
    <row collapsed="" customFormat="false" customHeight="" hidden="" ht="12.1" outlineLevel="0" r="11">
      <c r="A11" s="5" t="inlineStr">
        <is>
          <t>Armin Trade Avide LED Asztali Lámpa Snail 10W NW</t>
        </is>
      </c>
      <c r="B11" s="6" t="n">
        <v>1</v>
      </c>
      <c r="C11" s="5" t="inlineStr">
        <is>
          <t>db</t>
        </is>
      </c>
      <c r="D11" s="7" t="n">
        <v>13999</v>
      </c>
      <c r="E11" s="7" t="s">
        <f>B11*D11</f>
      </c>
      <c r="F11" s="8" t="s">
        <f>HYPERLINK("https://peempee.com/out.php?url=https://shop.armintrade.hu/termek/avide-led-asztali-lampa-snail-10w-nw","Tovább a boltba (armintrade.hu)")</f>
      </c>
    </row>
    <row collapsed="" customFormat="false" customHeight="" hidden="" ht="12.1" outlineLevel="0" r="12">
      <c r="A12" s="5" t="inlineStr">
        <is>
          <t>Natuzzi Skyline kanapé</t>
        </is>
      </c>
      <c r="B12" s="6" t="n">
        <v>1</v>
      </c>
      <c r="C12" s="5" t="inlineStr">
        <is>
          <t>db</t>
        </is>
      </c>
      <c r="D12" s="7" t="n">
        <v>2847000</v>
      </c>
      <c r="E12" s="7" t="s">
        <f>B12*D12</f>
      </c>
      <c r="F12" s="8" t="s">
        <f>HYPERLINK("https://peempee.com/out.php?url=https://www.natuzzi.com/hu/en/shop/natuzzi-italia/na-sofas-sectionals-sectionals/skyline-sofa-with-open-end-and-adjustable-backrest-leather-white-3150xc0526001","Tovább a boltba (natuzzi.com)")</f>
      </c>
    </row>
    <row collapsed="" customFormat="false" customHeight="" hidden="" ht="12.1" outlineLevel="0" r="13">
      <c r="A13" s="5" t="inlineStr">
        <is>
          <t>Nordic Home Elegáns márvány kisasztal - Bloomingville</t>
        </is>
      </c>
      <c r="B13" s="6" t="n">
        <v>1</v>
      </c>
      <c r="C13" s="5" t="inlineStr">
        <is>
          <t>db</t>
        </is>
      </c>
      <c r="D13" s="7" t="n">
        <v>95290</v>
      </c>
      <c r="E13" s="7" t="s">
        <f>B13*D13</f>
      </c>
      <c r="F13" s="8" t="s">
        <f>HYPERLINK("https://peempee.com/out.php?url=https://nordichome.hu/elegans-marvany-kisasztal-1891","Tovább a boltba (nordichome.hu)")</f>
      </c>
    </row>
    <row collapsed="" customFormat="false" customHeight="" hidden="" ht="12.1" outlineLevel="0" r="14">
      <c r="A14" s="5" t="inlineStr">
        <is>
          <t>Queen Home Textil CENTRO TENDAGGI BEST SELLER ALMA 4 függöny</t>
        </is>
      </c>
      <c r="B14" s="6" t="n">
        <v>1</v>
      </c>
      <c r="C14" s="5" t="inlineStr">
        <is>
          <t>db</t>
        </is>
      </c>
      <c r="D14" s="7" t="n">
        <v>0</v>
      </c>
      <c r="E14" s="7" t="s">
        <f>B14*D14</f>
      </c>
      <c r="F14" s="8" t="s">
        <f>HYPERLINK("https://peempee.com/out.php?url=https://queenhometextil.com/termek/centro-tendaggi-fuggony-best-seller-alma-4/","Tovább a boltba (queenhometextil.com)")</f>
      </c>
    </row>
    <row collapsed="" customFormat="false" customHeight="" hidden="" ht="12.1" outlineLevel="0" r="15">
      <c r="A15" s="5" t="inlineStr">
        <is>
          <t>Nordic Home Minimalista fehér kör alakú szőnyeg</t>
        </is>
      </c>
      <c r="B15" s="6" t="n">
        <v>1</v>
      </c>
      <c r="C15" s="5" t="inlineStr">
        <is>
          <t>db</t>
        </is>
      </c>
      <c r="D15" s="7" t="n">
        <v>34952</v>
      </c>
      <c r="E15" s="7" t="s">
        <f>B15*D15</f>
      </c>
      <c r="F15" s="8" t="s">
        <f>HYPERLINK("https://peempee.com/out.php?url=https://nordichome.hu/minimalista-feher-kor-alaku-szonyeg-120-cm-1638?keyword=Feh%C3%A9r+sz%C5%91nyeg","Tovább a boltba (nordichome.hu)")</f>
      </c>
    </row>
    <row collapsed="" customFormat="false" customHeight="" hidden="" ht="12.1" outlineLevel="0" r="16">
      <c r="A16" s="5" t="inlineStr">
        <is>
          <t>Natuzzi Filrouge könyvespolc</t>
        </is>
      </c>
      <c r="B16" s="6" t="n">
        <v>1</v>
      </c>
      <c r="C16" s="5" t="inlineStr">
        <is>
          <t>db</t>
        </is>
      </c>
      <c r="D16" s="7" t="n">
        <v>1507500</v>
      </c>
      <c r="E16" s="7" t="s">
        <f>B16*D16</f>
      </c>
      <c r="F16" s="8" t="s">
        <f>HYPERLINK("https://peempee.com/out.php?url=https://www.natuzzi.com/hu/en/shop/natuzzi-italia/na-systems-bookcases-bookcases/filrouge-bookcase-e02701x","Tovább a boltba (natuzzi.com)")</f>
      </c>
    </row>
    <row collapsed="" customFormat="false" customHeight="" hidden="" ht="12.1" outlineLevel="0" r="17">
      <c r="A17" s="5"/>
      <c r="B17" s="6"/>
      <c r="C17" s="5"/>
      <c r="D17" s="7"/>
      <c r="E17" s="9" t="s">
        <f>SUM(E2:E16)</f>
      </c>
      <c r="F17" s="5"/>
    </row>
    <row collapsed="" customFormat="false" customHeight="" hidden="" ht="12.1" outlineLevel="0" r="18">
      <c r="A18" s="8" t="s">
        <f>HYPERLINK("https://peempee.com","peempee.com")</f>
      </c>
      <c r="B18" s="6"/>
      <c r="C18" s="5"/>
      <c r="D18" s="7"/>
      <c r="E18" s="7"/>
      <c r="F1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2024-11-25T21:49:30.00Z</dcterms:created>
  <dc:title/>
  <dc:subject/>
  <dc:creator>peempee.com</dc:creator>
  <dc:description/>
  <cp:revision>0</cp:revision>
</cp:coreProperties>
</file>