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Egzotikus  nappali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Daniella GLOBO 67192-42B RALPH Függeszték lámpa</t>
        </is>
      </c>
      <c r="B2" s="6" t="n">
        <v>1</v>
      </c>
      <c r="C2" s="5" t="inlineStr">
        <is>
          <t>db</t>
        </is>
      </c>
      <c r="D2" s="7" t="n">
        <v>64989</v>
      </c>
      <c r="E2" s="7" t="s">
        <f>B2*D2</f>
      </c>
      <c r="F2" s="8" t="s">
        <f>HYPERLINK("https://peempee.com/out.php?url=https://daniella.hu/globo-67192-42b-ralph-fuggesztek-lampa-42w-130-1500lm-3000k-fekete-dimmelheto-510mm-billentheto-karikakkal-id-glb6719242b","Tovább a boltba (daniella.hu)")</f>
      </c>
    </row>
    <row collapsed="" customFormat="false" customHeight="" hidden="" ht="12.1" outlineLevel="0" r="3">
      <c r="A3" s="5" t="inlineStr">
        <is>
          <t>Queen Home Textil CENTRO TENDAGGI MEDITERRANEO ZANTE 6 függöny</t>
        </is>
      </c>
      <c r="B3" s="6" t="n">
        <v>1</v>
      </c>
      <c r="C3" s="5" t="inlineStr">
        <is>
          <t>db</t>
        </is>
      </c>
      <c r="D3" s="7" t="n">
        <v>0</v>
      </c>
      <c r="E3" s="7" t="s">
        <f>B3*D3</f>
      </c>
      <c r="F3" s="8" t="s">
        <f>HYPERLINK("https://peempee.com/out.php?url=https://queenhometextil.com/termek/centro-tendaggi-fuggony-mediterraneo-zante-6/","Tovább a boltba (queenhometextil.com)")</f>
      </c>
    </row>
    <row collapsed="" customFormat="false" customHeight="" hidden="" ht="12.1" outlineLevel="0" r="4">
      <c r="A4" s="5" t="inlineStr">
        <is>
          <t>Natuzzi Orfeo szekrény</t>
        </is>
      </c>
      <c r="B4" s="6" t="n">
        <v>1</v>
      </c>
      <c r="C4" s="5" t="inlineStr">
        <is>
          <t>db</t>
        </is>
      </c>
      <c r="D4" s="7" t="n">
        <v>2271100</v>
      </c>
      <c r="E4" s="7" t="s">
        <f>B4*D4</f>
      </c>
      <c r="F4" s="8" t="s">
        <f>HYPERLINK("https://peempee.com/out.php?url=https://www.natuzzi.com/hu/en/shop/natuzzi-italia/na-sideboards-storage-cabinet/orfeo-cabinet-t17302x","Tovább a boltba (natuzzi.com)")</f>
      </c>
    </row>
    <row collapsed="" customFormat="false" customHeight="" hidden="" ht="12.1" outlineLevel="0" r="5">
      <c r="A5" s="5" t="inlineStr">
        <is>
          <t>Daniella villamosság Dembleby natúr fekete függeszték</t>
        </is>
      </c>
      <c r="B5" s="6" t="n">
        <v>1</v>
      </c>
      <c r="C5" s="5" t="inlineStr">
        <is>
          <t>db</t>
        </is>
      </c>
      <c r="D5" s="7" t="n">
        <v>89990</v>
      </c>
      <c r="E5" s="7" t="s">
        <f>B5*D5</f>
      </c>
      <c r="F5" s="8" t="s">
        <f>HYPERLINK("https://peempee.com/out.php?url=https://daniella.hu/dembleby-fuggesztek-e27-3x40w-fekete-ip20-eglo-43266-id-egl43266","Tovább a boltba (daniella.hu)")</f>
      </c>
    </row>
    <row collapsed="" customFormat="false" customHeight="" hidden="" ht="12.1" outlineLevel="0" r="6">
      <c r="A6" s="5" t="inlineStr">
        <is>
          <t>Natuzzi - Cape fotel</t>
        </is>
      </c>
      <c r="B6" s="6" t="n">
        <v>1</v>
      </c>
      <c r="C6" s="5" t="inlineStr">
        <is>
          <t>db</t>
        </is>
      </c>
      <c r="D6" s="7" t="n">
        <v>906000</v>
      </c>
      <c r="E6" s="7" t="s">
        <f>B6*D6</f>
      </c>
      <c r="F6" s="8" t="s">
        <f>HYPERLINK("https://peempee.com/out.php?url=https://www.natuzzi.com/hu/en/shop/natuzzi-italia/na-armchairs-recliners-armchairs/cape-armchair-fabric-dark-green-3090xf0004001","Tovább a boltba (natuzzi.com)")</f>
      </c>
    </row>
    <row collapsed="" customFormat="false" customHeight="" hidden="" ht="12.1" outlineLevel="0" r="7">
      <c r="A7" s="5" t="inlineStr">
        <is>
          <t>Nordic Home Rattan kerek polc</t>
        </is>
      </c>
      <c r="B7" s="6" t="n">
        <v>1</v>
      </c>
      <c r="C7" s="5" t="inlineStr">
        <is>
          <t>db</t>
        </is>
      </c>
      <c r="D7" s="7" t="n">
        <v>66690</v>
      </c>
      <c r="E7" s="7" t="s">
        <f>B7*D7</f>
      </c>
      <c r="F7" s="8" t="s">
        <f>HYPERLINK("https://peempee.com/out.php?url=https://nordichome.hu/rattan-kerek-fali-polc-2250","Tovább a boltba (nordichome.hu)")</f>
      </c>
    </row>
    <row collapsed="" customFormat="false" customHeight="" hidden="" ht="12.1" outlineLevel="0" r="8">
      <c r="A8" s="5" t="inlineStr">
        <is>
          <t>Sofa Dreams Peppy kanapé</t>
        </is>
      </c>
      <c r="B8" s="6" t="n">
        <v>1</v>
      </c>
      <c r="C8" s="5" t="inlineStr">
        <is>
          <t>db</t>
        </is>
      </c>
      <c r="D8" s="7" t="n">
        <v>1142698</v>
      </c>
      <c r="E8" s="7" t="s">
        <f>B8*D8</f>
      </c>
      <c r="F8" s="8" t="s">
        <f>HYPERLINK("https://peempee.com/out.php?url=https://sofadreams.hu/termek/peppy/","Tovább a boltba (sofadreams.hu)")</f>
      </c>
    </row>
    <row collapsed="" customFormat="false" customHeight="" hidden="" ht="12.1" outlineLevel="0" r="9">
      <c r="A9" s="5" t="inlineStr">
        <is>
          <t>Nordic Home Minimalista tölgy polc</t>
        </is>
      </c>
      <c r="B9" s="6" t="n">
        <v>1</v>
      </c>
      <c r="C9" s="5" t="inlineStr">
        <is>
          <t>db</t>
        </is>
      </c>
      <c r="D9" s="7" t="n">
        <v>73190</v>
      </c>
      <c r="E9" s="7" t="s">
        <f>B9*D9</f>
      </c>
      <c r="F9" s="8" t="s">
        <f>HYPERLINK("https://peempee.com/out.php?url=https://nordichome.hu/minimalista-tolgyfa-polc-1589","Tovább a boltba (nordichome.hu)")</f>
      </c>
    </row>
    <row collapsed="" customFormat="false" customHeight="" hidden="" ht="12.1" outlineLevel="0" r="10">
      <c r="A10" s="5" t="inlineStr">
        <is>
          <t>Natuzzi Globes szőnyeg</t>
        </is>
      </c>
      <c r="B10" s="6" t="n">
        <v>1</v>
      </c>
      <c r="C10" s="5" t="inlineStr">
        <is>
          <t>db</t>
        </is>
      </c>
      <c r="D10" s="7" t="n">
        <v>691800</v>
      </c>
      <c r="E10" s="7" t="s">
        <f>B10*D10</f>
      </c>
      <c r="F10" s="8" t="s">
        <f>HYPERLINK("https://peempee.com/out.php?url=https://www.natuzzi.com/hu/en/shop/natuzzi-italia/na-rugs-rugs/globes-rug-v854001xna","Tovább a boltba (natuzzi.com)")</f>
      </c>
    </row>
    <row collapsed="" customFormat="false" customHeight="" hidden="" ht="12.1" outlineLevel="0" r="11">
      <c r="A11" s="5" t="inlineStr">
        <is>
          <t>Natali méteráru Elefántcsont színű ritka szövésű géz 100%len</t>
        </is>
      </c>
      <c r="B11" s="6" t="n">
        <v>1</v>
      </c>
      <c r="C11" s="5" t="inlineStr">
        <is>
          <t>db</t>
        </is>
      </c>
      <c r="D11" s="7" t="n">
        <v>3280</v>
      </c>
      <c r="E11" s="7" t="s">
        <f>B11*D11</f>
      </c>
      <c r="F11" s="8" t="s">
        <f>HYPERLINK("https://peempee.com/out.php?url=https://natalimeteraru.hu/Elefantcsont-szinu-ritka-szovesu-gez-100len","Tovább a boltba (natalimeteraru.hu)")</f>
      </c>
    </row>
    <row collapsed="" customFormat="false" customHeight="" hidden="" ht="12.1" outlineLevel="0" r="12">
      <c r="A12" s="5"/>
      <c r="B12" s="6"/>
      <c r="C12" s="5"/>
      <c r="D12" s="7"/>
      <c r="E12" s="9" t="s">
        <f>SUM(E2:E11)</f>
      </c>
      <c r="F12" s="5"/>
    </row>
    <row collapsed="" customFormat="false" customHeight="" hidden="" ht="12.1" outlineLevel="0" r="13">
      <c r="A13" s="8" t="s">
        <f>HYPERLINK("https://peempee.com","peempee.com")</f>
      </c>
      <c r="B13" s="6"/>
      <c r="C13" s="5"/>
      <c r="D13" s="7"/>
      <c r="E13" s="7"/>
      <c r="F13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2026-06-22T20:20:24.00Z</dcterms:created>
  <dc:title/>
  <dc:subject/>
  <dc:creator>peempee.com</dc:creator>
  <dc:description/>
  <cp:revision>0</cp:revision>
</cp:coreProperties>
</file>