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ELEGÁNS RÓZSASZÍN ÜVEG GYERTYATARTÓ</t>
        </is>
      </c>
      <c r="B2" s="6" t="n">
        <v>1</v>
      </c>
      <c r="C2" s="5" t="inlineStr">
        <is>
          <t>db</t>
        </is>
      </c>
      <c r="D2" s="7" t="n">
        <v>23690</v>
      </c>
      <c r="E2" s="7" t="s">
        <f>B2*D2</f>
      </c>
      <c r="F2" s="8" t="s">
        <f>HYPERLINK("https://peempee.com/out.php?url=https://nordichome.hu/elegans-rozsaszin-uveg-gyertyatarto-1747","Tovább a boltba (nordichome.hu)")</f>
      </c>
    </row>
    <row collapsed="" customFormat="false" customHeight="" hidden="" ht="12.1" outlineLevel="0" r="3">
      <c r="A3" s="5" t="inlineStr">
        <is>
          <t>MODERN SZÜRKE ÜVEG GYERTYATARTÓ</t>
        </is>
      </c>
      <c r="B3" s="6" t="n">
        <v>1</v>
      </c>
      <c r="C3" s="5" t="inlineStr">
        <is>
          <t>db</t>
        </is>
      </c>
      <c r="D3" s="7" t="n">
        <v>27690</v>
      </c>
      <c r="E3" s="7" t="s">
        <f>B3*D3</f>
      </c>
      <c r="F3" s="8" t="s">
        <f>HYPERLINK("https://peempee.com/out.php?url=https://nordichome.hu/modern-szurke-uveg-gyertyatarto-1801","Tovább a boltba (nordichome.hu)")</f>
      </c>
    </row>
    <row collapsed="" customFormat="false" customHeight="" hidden="" ht="12.1" outlineLevel="0" r="4">
      <c r="A4" s="5" t="inlineStr">
        <is>
          <t>ELEGÁNS SZÜRKE ÜVEG GYERTYATARTÓ</t>
        </is>
      </c>
      <c r="B4" s="6" t="n">
        <v>1</v>
      </c>
      <c r="C4" s="5" t="inlineStr">
        <is>
          <t>db</t>
        </is>
      </c>
      <c r="D4" s="7" t="n">
        <v>23690</v>
      </c>
      <c r="E4" s="7" t="s">
        <f>B4*D4</f>
      </c>
      <c r="F4" s="8" t="s">
        <f>HYPERLINK("https://peempee.com/out.php?url=https://nordichome.hu/elegans-szurke-uveg-gyertyatarto-1748","Tovább a boltba (nordichome.hu)")</f>
      </c>
    </row>
    <row collapsed="" customFormat="false" customHeight="" hidden="" ht="12.1" outlineLevel="0" r="5">
      <c r="A5" s="5" t="inlineStr">
        <is>
          <t>Cava two seater sofa with sliding backrest black</t>
        </is>
      </c>
      <c r="B5" s="6" t="n">
        <v>1</v>
      </c>
      <c r="C5" s="5" t="inlineStr">
        <is>
          <t>db</t>
        </is>
      </c>
      <c r="D5" s="7" t="n">
        <v>2750000</v>
      </c>
      <c r="E5" s="7" t="s">
        <f>B5*D5</f>
      </c>
      <c r="F5" s="8" t="s">
        <f>HYPERLINK("https://peempee.com/out.php?url=https://www.natuzzi.com/hu/en/shop/natuzzi-italia/na-sofas-sectionals-sofa/cava-two-seater-sofa-with-sliding-backrest-fabric-black-3148xc0515001","Tovább a boltba (natuzzi.com)")</f>
      </c>
    </row>
    <row collapsed="" customFormat="false" customHeight="" hidden="" ht="12.1" outlineLevel="0" r="6">
      <c r="A6" s="5" t="inlineStr">
        <is>
          <t>re-vive shuttle queen ergonomic armchair</t>
        </is>
      </c>
      <c r="B6" s="6" t="n">
        <v>1</v>
      </c>
      <c r="C6" s="5" t="inlineStr">
        <is>
          <t>db</t>
        </is>
      </c>
      <c r="D6" s="7" t="n">
        <v>1836000</v>
      </c>
      <c r="E6" s="7" t="s">
        <f>B6*D6</f>
      </c>
      <c r="F6" s="8" t="s">
        <f>HYPERLINK("https://peempee.com/out.php?url=https://www.natuzzi.com/hu/en/shop/natuzzi-italia/na-armchairs-recliners-re-vive/re-vive-shuttle-queen-ergonomic-armchair-leather-black-615qxf0335001","Tovább a boltba (natuzzi.com)")</f>
      </c>
    </row>
    <row collapsed="" customFormat="false" customHeight="" hidden="" ht="12.1" outlineLevel="0" r="7">
      <c r="A7" s="5" t="inlineStr">
        <is>
          <t>DIM OUT PRÍMA 300 300 cm</t>
        </is>
      </c>
      <c r="B7" s="6" t="n">
        <v>1</v>
      </c>
      <c r="C7" s="5" t="inlineStr">
        <is>
          <t>db</t>
        </is>
      </c>
      <c r="D7" s="7" t="n">
        <v>4940</v>
      </c>
      <c r="E7" s="7" t="s">
        <f>B7*D7</f>
      </c>
      <c r="F7" s="8" t="s">
        <f>HYPERLINK("https://peempee.com/out.php?url=https://szintetika.hu/hu/dim-out-prima-300_01020030305","Tovább a boltba (szintetika.hu)")</f>
      </c>
    </row>
    <row collapsed="" customFormat="false" customHeight="" hidden="" ht="12.1" outlineLevel="0" r="8">
      <c r="A8" s="5" t="inlineStr">
        <is>
          <t>ACÉLSZÜRKE BÁRÁNYBŐR KEREK ÜLŐPÁRNA 4 DB-OS SZETT</t>
        </is>
      </c>
      <c r="B8" s="6" t="n">
        <v>1</v>
      </c>
      <c r="C8" s="5" t="inlineStr">
        <is>
          <t>db</t>
        </is>
      </c>
      <c r="D8" s="7" t="n">
        <v>75090</v>
      </c>
      <c r="E8" s="7" t="s">
        <f>B8*D8</f>
      </c>
      <c r="F8" s="8" t="s">
        <f>HYPERLINK("https://peempee.com/out.php?url=https://nordichome.hu/acelszurkebaranybor-kerek-uloparna-902","Tovább a boltba (nordichome.hu)")</f>
      </c>
    </row>
    <row collapsed="" customFormat="false" customHeight="" hidden="" ht="12.1" outlineLevel="0" r="9">
      <c r="A9" s="5" t="inlineStr">
        <is>
          <t>SZÜRKE ÜVEG VÁZA Ø18,5XH30,5 CM</t>
        </is>
      </c>
      <c r="B9" s="6" t="n">
        <v>1</v>
      </c>
      <c r="C9" s="5" t="inlineStr">
        <is>
          <t>db</t>
        </is>
      </c>
      <c r="D9" s="7" t="n">
        <v>26690</v>
      </c>
      <c r="E9" s="7" t="s">
        <f>B9*D9</f>
      </c>
      <c r="F9" s="8" t="s">
        <f>HYPERLINK("https://peempee.com/out.php?url=https://nordichome.hu/szurke-uveg-vaza-185xh305-cm-674","Tovább a boltba (nordichome.hu)")</f>
      </c>
    </row>
    <row collapsed="" customFormat="false" customHeight="" hidden="" ht="12.1" outlineLevel="0" r="10">
      <c r="A10" s="5" t="inlineStr">
        <is>
          <t>Schneider Electic Merten Pure MTN 2301-6034 billentyű</t>
        </is>
      </c>
      <c r="B10" s="6" t="n">
        <v>1</v>
      </c>
      <c r="C10" s="5" t="inlineStr">
        <is>
          <t>db</t>
        </is>
      </c>
      <c r="D10" s="7" t="n">
        <v>1995</v>
      </c>
      <c r="E10" s="7" t="s">
        <f>B10*D10</f>
      </c>
      <c r="F10" s="8" t="s">
        <f>HYPERLINK("https://peempee.com/out.php?url=https://elektrikstore.hu/Schneider-MTN3300-6034-1-es-billentyu-antracit-Mer","Tovább a boltba (elektrikstore.hu)")</f>
      </c>
    </row>
    <row collapsed="" customFormat="false" customHeight="" hidden="" ht="12.1" outlineLevel="0" r="11">
      <c r="A11" s="5" t="inlineStr">
        <is>
          <t>Schneider Electric Merten Pure MTN 2301-6034 csatlakozó aljzat</t>
        </is>
      </c>
      <c r="B11" s="6" t="n">
        <v>1</v>
      </c>
      <c r="C11" s="5" t="inlineStr">
        <is>
          <t>db</t>
        </is>
      </c>
      <c r="D11" s="7" t="n">
        <v>2595</v>
      </c>
      <c r="E11" s="7" t="s">
        <f>B11*D11</f>
      </c>
      <c r="F11" s="8" t="s">
        <f>HYPERLINK("https://peempee.com/out.php?url=https://elektrikstore.hu/Schneider-Merten-MTN2301-6034-foldelt-csatlakozoal","Tovább a boltba (elektrikstore.hu)")</f>
      </c>
    </row>
    <row collapsed="" customFormat="false" customHeight="" hidden="" ht="12.1" outlineLevel="0" r="12">
      <c r="A12" s="5" t="inlineStr">
        <is>
          <t>Rába 2158 Alessandra függeszték E27 3x60W,matt fekete</t>
        </is>
      </c>
      <c r="B12" s="6" t="n">
        <v>1</v>
      </c>
      <c r="C12" s="5" t="inlineStr">
        <is>
          <t>db</t>
        </is>
      </c>
      <c r="D12" s="7" t="n">
        <v>39990</v>
      </c>
      <c r="E12" s="7" t="s">
        <f>B12*D12</f>
      </c>
      <c r="F12" s="8" t="s">
        <f>HYPERLINK("https://peempee.com/out.php?url=https://daniella.hu/raba-2158-alessandra-fuggesztek-e27-3x60wmatt-fekete-id-rbl2158","Tovább a boltba (daniella.hu)")</f>
      </c>
    </row>
    <row collapsed="" customFormat="false" customHeight="" hidden="" ht="12.1" outlineLevel="0" r="13">
      <c r="A13" s="5" t="inlineStr">
        <is>
          <t>Rába 4560 Lanny asztali lámpa,LED,E27 2x15W,fekete/arany</t>
        </is>
      </c>
      <c r="B13" s="6" t="n">
        <v>1</v>
      </c>
      <c r="C13" s="5" t="inlineStr">
        <is>
          <t>db</t>
        </is>
      </c>
      <c r="D13" s="7" t="n">
        <v>16990</v>
      </c>
      <c r="E13" s="7" t="s">
        <f>B13*D13</f>
      </c>
      <c r="F13" s="8" t="s">
        <f>HYPERLINK("https://peempee.com/out.php?url=https://daniella.hu/raba-4560-lanny-asztali-lampalede27-2x15wfeketearany-id-rbl4560","Tovább a boltba (daniella.hu)")</f>
      </c>
    </row>
    <row collapsed="" customFormat="false" customHeight="" hidden="" ht="12.1" outlineLevel="0" r="14">
      <c r="A14" s="5" t="inlineStr">
        <is>
          <t>Skyline squared coffee table</t>
        </is>
      </c>
      <c r="B14" s="6" t="n">
        <v>1</v>
      </c>
      <c r="C14" s="5" t="inlineStr">
        <is>
          <t>db</t>
        </is>
      </c>
      <c r="D14" s="7" t="n">
        <v>887600</v>
      </c>
      <c r="E14" s="7" t="s">
        <f>B14*D14</f>
      </c>
      <c r="F14" s="8" t="s">
        <f>HYPERLINK("https://peempee.com/out.php?url=https://www.natuzzi.com/hu/en/shop/natuzzi-italia/na-coffee-tables-consoles-central-tables/skyline-squared-coffee-table-e04301x","Tovább a boltba (natuzzi.com)")</f>
      </c>
    </row>
    <row collapsed="" customFormat="false" customHeight="" hidden="" ht="12.1" outlineLevel="0" r="15">
      <c r="A15" s="5" t="inlineStr">
        <is>
          <t>HALSZÁLKA LUND (CALM) SPC VINYL</t>
        </is>
      </c>
      <c r="B15" s="6" t="n">
        <v>1</v>
      </c>
      <c r="C15" s="5" t="inlineStr">
        <is>
          <t>db</t>
        </is>
      </c>
      <c r="D15" s="7" t="n">
        <v>21520</v>
      </c>
      <c r="E15" s="7" t="s">
        <f>B15*D15</f>
      </c>
      <c r="F15" s="8" t="s">
        <f>HYPERLINK("https://peempee.com/out.php?url=https://www.swissparkett.hu/termek/pt-spc-padlok/aurora-2/herringbone-aurora-2-vinyl/herringbone-lund-calm-spc-vinyl","Tovább a boltba (swissparkett.hu)")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2026-04-30T13:47:30.00Z</dcterms:created>
  <dc:title/>
  <dc:subject/>
  <dc:creator>peempee.com</dc:creator>
  <dc:description/>
  <cp:revision>0</cp:revision>
</cp:coreProperties>
</file>