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Kárpitozott bútorok | Füles fotel, piros, CHARLOT | Profi Bútor Webáruház</t>
        </is>
      </c>
      <c r="B2" s="6" t="n">
        <v>1</v>
      </c>
      <c r="C2" s="5" t="inlineStr">
        <is>
          <t>db</t>
        </is>
      </c>
      <c r="D2" s="7" t="n">
        <v>116900</v>
      </c>
      <c r="E2" s="7" t="s">
        <f>B2*D2</f>
      </c>
      <c r="F2" s="8" t="s">
        <f>HYPERLINK("https://peempee.com/out.php?url=https://www.profibutor.eu/Fules-fotel-piros-CHARLOT-d633529933.htm","Tovább a boltba (profibutor.eu)")</f>
      </c>
    </row>
    <row collapsed="" customFormat="false" customHeight="" hidden="" ht="12.1" outlineLevel="0" r="3">
      <c r="A3" s="5" t="inlineStr">
        <is>
          <t>Füles fotel Charlot, piros szövet | Kondela.hu</t>
        </is>
      </c>
      <c r="B3" s="6" t="n">
        <v>1</v>
      </c>
      <c r="C3" s="5" t="inlineStr">
        <is>
          <t>db</t>
        </is>
      </c>
      <c r="D3" s="7" t="n">
        <v>92047</v>
      </c>
      <c r="E3" s="7" t="s">
        <f>B3*D3</f>
      </c>
      <c r="F3" s="8" t="s">
        <f>HYPERLINK("https://peempee.com/out.php?url=https://www.kondela.hu/nappali-butor-fotelek-tv-fotel/fules-fotel-piros-charlot/","Tovább a boltba (kondela.hu)")</f>
      </c>
    </row>
    <row collapsed="" customFormat="false" customHeight="" hidden="" ht="12.1" outlineLevel="0" r="4">
      <c r="A4" s="5" t="inlineStr">
        <is>
          <t>Kagylófotel BORDÓ</t>
        </is>
      </c>
      <c r="B4" s="6" t="n">
        <v>1</v>
      </c>
      <c r="C4" s="5" t="inlineStr">
        <is>
          <t>db</t>
        </is>
      </c>
      <c r="D4" s="7" t="n">
        <v>39900</v>
      </c>
      <c r="E4" s="7" t="s">
        <f>B4*D4</f>
      </c>
      <c r="F4" s="8" t="s">
        <f>HYPERLINK("https://peempee.com/out.php?url=https://www.klubfotel.hu/kagylofotel-10","Tovább a boltba (klubfotel.hu)")</f>
      </c>
    </row>
    <row collapsed="" customFormat="false" customHeight="" hidden="" ht="12.1" outlineLevel="0" r="5">
      <c r="A5" s="5" t="inlineStr">
        <is>
          <t>Fotel Houston 836 - Nappali bútorok | Butor1.hu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HYPERLINK("https://peempee.com/out.php?url=https://www.butor1.hu/karpitozott-butor/fotelek-karosszekek/fotel-h2763.html?variation_id=221381","Tovább a boltba (butor1.hu)")</f>
      </c>
    </row>
    <row collapsed="" customFormat="false" customHeight="" hidden="" ht="12.1" outlineLevel="0" r="6">
      <c r="A6" s="5" t="inlineStr">
        <is>
          <t>Comtek Professional 4D - Comtek masszázsfotel - masszazsfotel.hu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HYPERLINK("https://peempee.com/out.php?url=https://masszazsfotel.hu/masszazsfotelek/comtek-masszazsfotel/","Tovább a boltba (masszazsfotel.hu)")</f>
      </c>
    </row>
    <row collapsed="" customFormat="false" customHeight="" hidden="" ht="12.1" outlineLevel="0" r="7">
      <c r="A7" s="5" t="inlineStr">
        <is>
          <t>BLUE KOMPANY ROSYTA 129 függöny bútorszövet | Queen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HYPERLINK("https://peempee.com/out.php?url=https://queenhometextil.com/termek/blue-kompany-fuggony-butorszovet-rosyta-129/","Tovább a boltba (queenhometextil.com)")</f>
      </c>
    </row>
    <row collapsed="" customFormat="false" customHeight="" hidden="" ht="12.1" outlineLevel="0" r="8">
      <c r="A8" s="5" t="inlineStr">
        <is>
          <t>BLUE KOMPANY VALERYE 313 függöny | Queen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HYPERLINK("https://peempee.com/out.php?url=https://queenhometextil.com/termek/blue-kompany-fuggony-valerye-313/","Tovább a boltba (queenhometextil.com)")</f>
      </c>
    </row>
    <row collapsed="" customFormat="false" customHeight="" hidden="" ht="12.1" outlineLevel="0" r="9">
      <c r="A9" s="5" t="inlineStr">
        <is>
          <t>ELSTEAD Carisbrooke 18Lt csillár fekete   (CSAK LÁMPAVÁZ, AZ ÜVEGBURÁT KÜLÖN KELL RENDELNI HOZZÁ)</t>
        </is>
      </c>
      <c r="B9" s="6" t="n">
        <v>1</v>
      </c>
      <c r="C9" s="5" t="inlineStr">
        <is>
          <t>db</t>
        </is>
      </c>
      <c r="D9" s="7" t="n">
        <v>1334430</v>
      </c>
      <c r="E9" s="7" t="s">
        <f>B9*D9</f>
      </c>
      <c r="F9" s="8" t="s">
        <f>HYPERLINK("https://peempee.com/out.php?url=https://lampacenter.hu/csillarok/26210-elstead-carisbrooke-18lt-csillar-fekete-csak-lampavaz-az-uvegburat-kulon-kell-rendelni-hozza.html","Tovább a boltba (lampacenter.hu)")</f>
      </c>
    </row>
    <row collapsed="" customFormat="false" customHeight="" hidden="" ht="12.1" outlineLevel="0" r="10">
      <c r="A10" s="5" t="inlineStr">
        <is>
          <t>Calma</t>
        </is>
      </c>
      <c r="B10" s="6" t="n">
        <v>1</v>
      </c>
      <c r="C10" s="5" t="inlineStr">
        <is>
          <t>db</t>
        </is>
      </c>
      <c r="D10" s="7" t="n">
        <v>531000</v>
      </c>
      <c r="E10" s="7" t="s">
        <f>B10*D10</f>
      </c>
      <c r="F10" s="8" t="s">
        <f>HYPERLINK("https://peempee.com/out.php?url=https://www.natuzzi.com/hu/en/shop/natuzzi-editions/of-armchairs-recliners-armchairs/calma-armchair-fabric-pink-c056xf0046001","Tovább a boltba (natuzzi.com)")</f>
      </c>
    </row>
    <row collapsed="" customFormat="false" customHeight="" hidden="" ht="12.1" outlineLevel="0" r="11">
      <c r="A11" s="5" t="inlineStr">
        <is>
          <t>Trio SOPHIA Asztali lámpa arany</t>
        </is>
      </c>
      <c r="B11" s="6" t="n">
        <v>1</v>
      </c>
      <c r="C11" s="5" t="inlineStr">
        <is>
          <t>db</t>
        </is>
      </c>
      <c r="D11" s="7" t="n">
        <v>9200</v>
      </c>
      <c r="E11" s="7" t="s">
        <f>B11*D11</f>
      </c>
      <c r="F11" s="8" t="s">
        <f>HYPERLINK("https://peempee.com/out.php?url=https://lampacenter.hu/nappali-lampa/23582-trio-sophia-asztali-lampa-arany.html","Tovább a boltba (lampacenter.hu)")</f>
      </c>
    </row>
    <row collapsed="" customFormat="false" customHeight="" hidden="" ht="12.1" outlineLevel="0" r="12">
      <c r="A12" s="5" t="inlineStr">
        <is>
          <t>X-LINE CROSS tömörfa dohányzóasztal</t>
        </is>
      </c>
      <c r="B12" s="6" t="n">
        <v>1</v>
      </c>
      <c r="C12" s="5" t="inlineStr">
        <is>
          <t>db</t>
        </is>
      </c>
      <c r="D12" s="7" t="n">
        <v>185551</v>
      </c>
      <c r="E12" s="7" t="s">
        <f>B12*D12</f>
      </c>
      <c r="F12" s="8" t="s">
        <f>HYPERLINK("https://peempee.com/out.php?url=https://fabutorwebaruhaz.hu/termek/x-line-cross-dohanyzoasztal/","Tovább a boltba (fabutorwebaruhaz.hu)")</f>
      </c>
    </row>
    <row collapsed="" customFormat="false" customHeight="" hidden="" ht="12.1" outlineLevel="0" r="13">
      <c r="A13" s="5" t="inlineStr">
        <is>
          <t>Q Szőnyeg QSZ107 | Queen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HYPERLINK("https://peempee.com/out.php?url=https://queenhometextil.com/termek/qsz107/","Tovább a boltba (queenhometextil.com)")</f>
      </c>
    </row>
    <row collapsed="" customFormat="false" customHeight="" hidden="" ht="12.1" outlineLevel="0" r="14">
      <c r="A14" s="5" t="inlineStr">
        <is>
          <t>TIM WILMAN tapéta SAHARA CRYSTAL BEADS SH00623 | Queen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HYPERLINK("https://peempee.com/out.php?url=https://queenhometextil.com/termek/tim-wilman-tapeta-sahara-crystal-beads-sh00623/","Tovább a boltba (queenhometextil.com)")</f>
      </c>
    </row>
    <row collapsed="" customFormat="false" customHeight="" hidden="" ht="12.1" outlineLevel="0" r="15">
      <c r="A15" s="5" t="inlineStr">
        <is>
          <t>BLUE KOMPANY VALERYE 315 függöny | Queen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HYPERLINK("https://peempee.com/out.php?url=https://queenhometextil.com/termek/blue-kompany-fuggony-valerye-315/","Tovább a boltba (queenhometextil.com)")</f>
      </c>
    </row>
    <row collapsed="" customFormat="false" customHeight="" hidden="" ht="12.1" outlineLevel="0" r="16">
      <c r="A16" s="5" t="inlineStr">
        <is>
          <t>ALHAMBRA CAPRICE CAMELIA 2 függöny bútorszövet | Queen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HYPERLINK("https://peempee.com/out.php?url=https://queenhometextil.com/termek/alhambra-caprice-camelia-2-fuggony-butorszovet/","Tovább a boltba (queenhometextil.com)")</f>
      </c>
    </row>
    <row collapsed="" customFormat="false" customHeight="" hidden="" ht="12.1" outlineLevel="0" r="17">
      <c r="A17" s="5" t="inlineStr">
        <is>
          <t>Portento</t>
        </is>
      </c>
      <c r="B17" s="6" t="n">
        <v>1</v>
      </c>
      <c r="C17" s="5" t="inlineStr">
        <is>
          <t>db</t>
        </is>
      </c>
      <c r="D17" s="7" t="n">
        <v>1231000</v>
      </c>
      <c r="E17" s="7" t="s">
        <f>B17*D17</f>
      </c>
      <c r="F17" s="8" t="s">
        <f>HYPERLINK("https://peempee.com/out.php?url=https://www.natuzzi.com/hu/en/shop/natuzzi-editions/of-sofas-sectionals-sofa/portento-three-seater-sofa-leather-dark-brown-c142xf0009001","Tovább a boltba (natuzzi.com)")</f>
      </c>
    </row>
    <row collapsed="" customFormat="false" customHeight="" hidden="" ht="12.1" outlineLevel="0" r="18">
      <c r="A18" s="5" t="inlineStr">
        <is>
          <t>ENDON Marconi Fali lámpa fém|üveg mozaik Tükör üveg,szatén nikkel hatású lemez</t>
        </is>
      </c>
      <c r="B18" s="6" t="n">
        <v>1</v>
      </c>
      <c r="C18" s="5" t="inlineStr">
        <is>
          <t>db</t>
        </is>
      </c>
      <c r="D18" s="7" t="n">
        <v>55840</v>
      </c>
      <c r="E18" s="7" t="s">
        <f>B18*D18</f>
      </c>
      <c r="F18" s="8" t="s">
        <f>HYPERLINK("https://peempee.com/out.php?url=https://lampacenter.hu/nappali-lampa/15925-endon-marconi-fali-lampa-femuveg-mozaik-tukor-uvegszaten-nikkel-hatasu-lemez.html","Tovább a boltba (lampacenter.hu)")</f>
      </c>
    </row>
    <row collapsed="" customFormat="false" customHeight="" hidden="" ht="12.1" outlineLevel="0" r="19">
      <c r="A19" s="5" t="inlineStr">
        <is>
          <t>ELSTEAD Leila 6Lt csillár</t>
        </is>
      </c>
      <c r="B19" s="6" t="n">
        <v>1</v>
      </c>
      <c r="C19" s="5" t="inlineStr">
        <is>
          <t>db</t>
        </is>
      </c>
      <c r="D19" s="7" t="n">
        <v>283920</v>
      </c>
      <c r="E19" s="7" t="s">
        <f>B19*D19</f>
      </c>
      <c r="F19" s="8" t="s">
        <f>HYPERLINK("https://peempee.com/out.php?url=https://lampacenter.hu/nappali-lampa/27267-elstead-leila-6lt-csillar.html","Tovább a boltba (lampacenter.hu)")</f>
      </c>
    </row>
    <row collapsed="" customFormat="false" customHeight="" hidden="" ht="12.1" outlineLevel="0" r="20">
      <c r="A20" s="5"/>
      <c r="B20" s="6"/>
      <c r="C20" s="5"/>
      <c r="D20" s="7"/>
      <c r="E20" s="9" t="s">
        <f>SUM(E2:E19)</f>
      </c>
      <c r="F20" s="5"/>
    </row>
    <row collapsed="" customFormat="false" customHeight="" hidden="" ht="12.1" outlineLevel="0" r="21">
      <c r="A21" s="8" t="s">
        <f>HYPERLINK("https://peempee.com","peempee.com")</f>
      </c>
      <c r="B21" s="6"/>
      <c r="C21" s="5"/>
      <c r="D21" s="7"/>
      <c r="E21" s="7"/>
      <c r="F2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2026-05-25T18:00:26.00Z</dcterms:created>
  <dc:title/>
  <dc:subject/>
  <dc:creator>peempee.com</dc:creator>
  <dc:description/>
  <cp:revision>0</cp:revision>
</cp:coreProperties>
</file>