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12" windowHeight="8192" windowWidth="16384" xWindow="0" yWindow="0"/>
  </bookViews>
  <sheets>
    <sheet name="Egzotikus nappali" sheetId="1" state="visible" r:id="rId2"/>
  </sheets>
  <definedNames/>
  <calcPr iterateCount="100" refMode="A1" iterate="false" iterateDelta="0.001"/>
</workbook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\ [$Ft-40E]"/>
  </numFmts>
  <fonts count="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sz val="10"/>
      <color rgb="FFEEEEEE"/>
    </font>
    <font>
      <name val="Arial"/>
      <charset val="1"/>
      <family val="2"/>
      <sz val="10"/>
      <color rgb="FF0D6EFD"/>
      <u val="single"/>
    </font>
    <font>
      <name val="Arial"/>
      <charset val="1"/>
      <family val="2"/>
      <sz val="10"/>
      <b val="true"/>
    </font>
  </fonts>
  <fills count="3">
    <fill>
      <patternFill patternType="none"/>
    </fill>
    <fill>
      <patternFill patternType="gray125"/>
    </fill>
    <fill>
      <patternFill patternType="solid">
        <fgColor rgb="FF444444"/>
        <bgColor indexed="64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0">
    <xf applyAlignment="false" applyBorder="false" applyFont="true" applyProtection="false" borderId="0" fillId="0" fontId="0" numFmtId="164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5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6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7" xfId="0">
      <alignment horizontal="general" vertical="bottom" textRotation="0" wrapText="false" indent="0" shrinkToFit="false"/>
      <protection locked="true" hidden="false"/>
    </xf>
    <xf applyAlignment="true" applyBorder="false" applyFont="true" applyProtection="false" borderId="0" fillId="2" fontId="4" numFmtId="164" xfId="0">
      <alignment horizontal="center" vertical="center" textRotation="0" wrapText="false" indent="0" shrinkToFit="false"/>
      <protection locked="true" hidden="false"/>
    </xf>
    <xf applyAlignment="true" applyBorder="false" applyFont="true" applyProtection="false" borderId="0" fillId="0" fontId="0" numFmtId="165" xfId="0">
      <alignment horizontal="general" vertical="center" textRotation="0" wrapText="false" indent="0" shrinkToFit="false"/>
      <protection locked="true" hidden="false"/>
    </xf>
    <xf applyAlignment="true" applyBorder="false" applyFont="true" applyProtection="false" borderId="0" fillId="0" fontId="0" numFmtId="166" xfId="0">
      <alignment horizontal="general" vertical="center" textRotation="0" wrapText="false" indent="0" shrinkToFit="false"/>
      <protection locked="true" hidden="false"/>
    </xf>
    <xf applyAlignment="true" applyBorder="false" applyFont="true" applyProtection="false" borderId="0" fillId="0" fontId="0" numFmtId="167" xfId="0">
      <alignment horizontal="general" vertical="center" textRotation="0" wrapText="false" indent="0" shrinkToFit="false"/>
      <protection locked="true" hidden="false"/>
    </xf>
    <xf applyAlignment="true" applyBorder="false" applyFont="true" applyProtection="false" borderId="0" fillId="0" fontId="5" numFmtId="165" xfId="0">
      <alignment horizontal="general" vertical="center" textRotation="0" wrapText="false" indent="0" shrinkToFit="false"/>
      <protection locked="true" hidden="false"/>
    </xf>
    <xf applyAlignment="true" applyBorder="false" applyFont="true" applyProtection="false" borderId="0" fillId="0" fontId="6" numFmtId="167" xfId="0">
      <alignment horizontal="general" vertical="center" textRotation="0" wrapText="false" indent="0" shrinkToFit="false"/>
      <protection locked="true" hidden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8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customWidth="true" width="20"/>
    <col collapsed="false" hidden="false" max="2" min="2" style="0" customWidth="true" width="13"/>
    <col collapsed="false" hidden="false" max="3" min="3" style="0" customWidth="true" width="10"/>
    <col collapsed="false" hidden="false" max="4" min="4" style="0" customWidth="true" width="15"/>
    <col collapsed="false" hidden="false" max="5" min="5" style="0" customWidth="true" width="15"/>
    <col collapsed="false" hidden="false" max="6" min="6" style="0" customWidth="true" width="35"/>
    <col collapsed="false" hidden="false" max="1024" min="7" style="0" customWidth="false" width="11.5"/>
  </cols>
  <sheetData>
    <row collapsed="false" customFormat="false" customHeight="false" hidden="false" ht="12.1" outlineLevel="0" r="1">
      <c r="A1" s="4" t="inlineStr">
        <is>
          <t>Termék</t>
        </is>
      </c>
      <c r="B1" s="4" t="inlineStr">
        <is>
          <t>Mennyiség</t>
        </is>
      </c>
      <c r="C1" s="4" t="inlineStr">
        <is>
          <t>Egység</t>
        </is>
      </c>
      <c r="D1" s="4" t="inlineStr">
        <is>
          <t>Egységár</t>
        </is>
      </c>
      <c r="E1" s="4" t="inlineStr">
        <is>
          <t>Ár</t>
        </is>
      </c>
      <c r="F1" s="4" t="inlineStr">
        <is>
          <t>Link</t>
        </is>
      </c>
    </row>
    <row collapsed="" customFormat="false" customHeight="" hidden="" ht="12.1" outlineLevel="0" r="2">
      <c r="A2" s="5" t="inlineStr">
        <is>
          <t>Natuzzi skyline ottoman</t>
        </is>
      </c>
      <c r="B2" s="6" t="n">
        <v>1</v>
      </c>
      <c r="C2" s="5" t="inlineStr">
        <is>
          <t>db</t>
        </is>
      </c>
      <c r="D2" s="7" t="n">
        <v>588000</v>
      </c>
      <c r="E2" s="7" t="s">
        <f>B2*D2</f>
      </c>
      <c r="F2" s="8" t="s">
        <f>HYPERLINK("https://peempee.com/out.php?url=https://www.natuzzi.com/hu/en/shop/natuzzi-italia/na-ottomans-benches-ottomans/skyline-ottoman-fabric-ochre-3150xf0243001","Tovább a boltba (natuzzi.com)")</f>
      </c>
    </row>
    <row collapsed="" customFormat="false" customHeight="" hidden="" ht="12.1" outlineLevel="0" r="3">
      <c r="A3" s="5" t="inlineStr">
        <is>
          <t>Natuzzi jono sofa</t>
        </is>
      </c>
      <c r="B3" s="6" t="n">
        <v>1</v>
      </c>
      <c r="C3" s="5" t="inlineStr">
        <is>
          <t>db</t>
        </is>
      </c>
      <c r="D3" s="7" t="n">
        <v>5940000</v>
      </c>
      <c r="E3" s="7" t="s">
        <f>B3*D3</f>
      </c>
      <c r="F3" s="8" t="s">
        <f>HYPERLINK("https://peempee.com/out.php?url=https://www.natuzzi.com/hu/en/shop/natuzzi-italia/na-sofas-sectionals-sofa/juno-three-seater-sofa-leather-dark-blue-3230xf0009004","Tovább a boltba (natuzzi.com)")</f>
      </c>
    </row>
    <row collapsed="" customFormat="false" customHeight="" hidden="" ht="12.1" outlineLevel="0" r="4">
      <c r="A4" s="5" t="inlineStr">
        <is>
          <t>Vessző tárolós ülőke - Bloomingville</t>
        </is>
      </c>
      <c r="B4" s="6" t="n">
        <v>1</v>
      </c>
      <c r="C4" s="5" t="inlineStr">
        <is>
          <t>db</t>
        </is>
      </c>
      <c r="D4" s="7" t="n">
        <v>78471</v>
      </c>
      <c r="E4" s="7" t="s">
        <f>B4*D4</f>
      </c>
      <c r="F4" s="8" t="s">
        <f>HYPERLINK("https://peempee.com/out.php?url=https://nordichome.hu/vesszo-tarolos-uloke-1216","Tovább a boltba (nordichome.hu)")</f>
      </c>
    </row>
    <row collapsed="" customFormat="false" customHeight="" hidden="" ht="12.1" outlineLevel="0" r="5">
      <c r="A5" s="5" t="inlineStr">
        <is>
          <t>Mustársárga kerek fém kisasztal - Bloomingville</t>
        </is>
      </c>
      <c r="B5" s="6" t="n">
        <v>1</v>
      </c>
      <c r="C5" s="5" t="inlineStr">
        <is>
          <t>db</t>
        </is>
      </c>
      <c r="D5" s="7" t="n">
        <v>76131</v>
      </c>
      <c r="E5" s="7" t="s">
        <f>B5*D5</f>
      </c>
      <c r="F5" s="8" t="s">
        <f>HYPERLINK("https://peempee.com/out.php?url=https://nordichome.hu/mustarsarga-kerek-fem-kisasztal-1510","Tovább a boltba (nordichome.hu)")</f>
      </c>
    </row>
    <row collapsed="" customFormat="false" customHeight="" hidden="" ht="12.1" outlineLevel="0" r="6">
      <c r="A6" s="5" t="inlineStr">
        <is>
          <t>Modern üveg csillár - Bloomingville</t>
        </is>
      </c>
      <c r="B6" s="6" t="n">
        <v>1</v>
      </c>
      <c r="C6" s="5" t="inlineStr">
        <is>
          <t>db</t>
        </is>
      </c>
      <c r="D6" s="7" t="n">
        <v>174490</v>
      </c>
      <c r="E6" s="7" t="s">
        <f>B6*D6</f>
      </c>
      <c r="F6" s="8" t="s">
        <f>HYPERLINK("https://peempee.com/out.php?url=https://nordichome.hu/modern-uveg-csillar-2978","Tovább a boltba (nordichome.hu)")</f>
      </c>
    </row>
    <row collapsed="" customFormat="false" customHeight="" hidden="" ht="12.1" outlineLevel="0" r="7">
      <c r="A7" s="5"/>
      <c r="B7" s="6"/>
      <c r="C7" s="5"/>
      <c r="D7" s="7"/>
      <c r="E7" s="9" t="s">
        <f>SUM(E2:E6)</f>
      </c>
      <c r="F7" s="5"/>
    </row>
    <row collapsed="" customFormat="false" customHeight="" hidden="" ht="12.1" outlineLevel="0" r="8">
      <c r="A8" s="8" t="s">
        <f>HYPERLINK("https://peempee.com","peempee.com")</f>
      </c>
      <c r="B8" s="6"/>
      <c r="C8" s="5"/>
      <c r="D8" s="7"/>
      <c r="E8" s="7"/>
      <c r="F8" s="5"/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Company/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2024-04-20T12:02:06.00Z</dcterms:created>
  <dc:title/>
  <dc:subject/>
  <dc:creator>peempee.com</dc:creator>
  <dc:description/>
  <cp:revision>0</cp:revision>
</cp:coreProperties>
</file>