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lámpa	lámpabúra	keleti lámpa	világítás	Home	lakberendezés	csillár	mennyezeti lámpa</t>
        </is>
      </c>
      <c r="B2" s="6" t="n">
        <v>1</v>
      </c>
      <c r="C2" s="5" t="inlineStr">
        <is>
          <t>db</t>
        </is>
      </c>
      <c r="D2" s="7" t="n">
        <v>49900</v>
      </c>
      <c r="E2" s="7" t="s">
        <f>B2*D2</f>
      </c>
      <c r="F2" s="8" t="s">
        <f>HYPERLINK("https://peempee.com/out.php?url=https://www.hurremsbazaar.hu/sirin-lampa-553","Tovább a boltba (hurremsbazaar.hu)")</f>
      </c>
    </row>
    <row collapsed="" customFormat="false" customHeight="" hidden="" ht="12.1" outlineLevel="0" r="3">
      <c r="A3" s="5" t="inlineStr">
        <is>
          <t>Vessző tárolós ülőke - Bloomingville</t>
        </is>
      </c>
      <c r="B3" s="6" t="n">
        <v>1</v>
      </c>
      <c r="C3" s="5" t="inlineStr">
        <is>
          <t>db</t>
        </is>
      </c>
      <c r="D3" s="7" t="n">
        <v>78471</v>
      </c>
      <c r="E3" s="7" t="s">
        <f>B3*D3</f>
      </c>
      <c r="F3" s="8" t="s">
        <f>HYPERLINK("https://peempee.com/out.php?url=https://nordichome.hu/vesszo-tarolos-uloke-1216","Tovább a boltba (nordichome.hu)")</f>
      </c>
    </row>
    <row collapsed="" customFormat="false" customHeight="" hidden="" ht="12.1" outlineLevel="0" r="4">
      <c r="A4" s="5" t="inlineStr">
        <is>
          <t>       ALOE  &amp;ndash; Green Sofa</t>
        </is>
      </c>
      <c r="B4" s="6" t="n">
        <v>1</v>
      </c>
      <c r="C4" s="5" t="inlineStr">
        <is>
          <t>db</t>
        </is>
      </c>
      <c r="D4" s="7" t="n">
        <v>2405000</v>
      </c>
      <c r="E4" s="7" t="s">
        <f>B4*D4</f>
      </c>
      <c r="F4" s="8" t="s">
        <f>HYPERLINK("https://peempee.com/out.php?url=https://greensofa.hu/products/aloe","Tovább a boltba (greensofa.hu)")</f>
      </c>
    </row>
    <row collapsed="" customFormat="false" customHeight="" hidden="" ht="12.1" outlineLevel="0" r="5">
      <c r="A5" s="5" t="inlineStr">
        <is>
          <t>lámpa	lámpabúra	keleti lámpa	világítás	Home	lakberendezés	csillár	mennyezeti lámpa</t>
        </is>
      </c>
      <c r="B5" s="6" t="n">
        <v>1</v>
      </c>
      <c r="C5" s="5" t="inlineStr">
        <is>
          <t>db</t>
        </is>
      </c>
      <c r="D5" s="7" t="n">
        <v>44900</v>
      </c>
      <c r="E5" s="7" t="s">
        <f>B5*D5</f>
      </c>
      <c r="F5" s="8" t="s">
        <f>HYPERLINK("https://peempee.com/out.php?url=https://www.hurremsbazaar.hu/selimiye-lampa-550","Tovább a boltba (hurremsbazaar.hu)")</f>
      </c>
    </row>
    <row collapsed="" customFormat="false" customHeight="" hidden="" ht="12.1" outlineLevel="0" r="6">
      <c r="A6" s="5" t="inlineStr">
        <is>
          <t>La Route des Monsters 2 textil borító kaspóhoz - Madre Selva | Bonami</t>
        </is>
      </c>
      <c r="B6" s="6" t="n">
        <v>1</v>
      </c>
      <c r="C6" s="5" t="inlineStr">
        <is>
          <t>db</t>
        </is>
      </c>
      <c r="D6" s="7" t="n">
        <v>14990</v>
      </c>
      <c r="E6" s="7" t="s">
        <f>B6*D6</f>
      </c>
      <c r="F6" s="8" t="s">
        <f>HYPERLINK("https://peempee.com/out.php?url=https://www.bonami.hu/p/la-route-des-monsters-2-textil-borito-kaspohoz-madre-selva","Tovább a boltba (bonami.hu)")</f>
      </c>
    </row>
    <row collapsed="" customFormat="false" customHeight="" hidden="" ht="12.1" outlineLevel="0" r="7">
      <c r="A7" s="5" t="inlineStr">
        <is>
          <t>Natali Méteráru Vidam Nyár</t>
        </is>
      </c>
      <c r="B7" s="6" t="n">
        <v>1</v>
      </c>
      <c r="C7" s="5" t="inlineStr">
        <is>
          <t>db</t>
        </is>
      </c>
      <c r="D7" s="7" t="n">
        <v>3580</v>
      </c>
      <c r="E7" s="7" t="s">
        <f>B7*D7</f>
      </c>
      <c r="F7" s="8" t="s">
        <f>HYPERLINK("https://peempee.com/out.php?url=https://natalimeteraru.hu/","Tovább a boltba (natalimeteraru.hu)")</f>
      </c>
    </row>
    <row collapsed="" customFormat="false" customHeight="" hidden="" ht="12.1" outlineLevel="0" r="8">
      <c r="A8" s="5" t="inlineStr">
        <is>
          <t>   Frida Kahlo Art print &amp;ndash; EMPTY WALL   </t>
        </is>
      </c>
      <c r="B8" s="6" t="n">
        <v>1</v>
      </c>
      <c r="C8" s="5" t="inlineStr">
        <is>
          <t>db</t>
        </is>
      </c>
      <c r="D8" s="7" t="n">
        <v>3400</v>
      </c>
      <c r="E8" s="7" t="s">
        <f>B8*D8</f>
      </c>
      <c r="F8" s="8" t="s">
        <f>HYPERLINK("https://peempee.com/out.php?url=https://emptywall.store/nl/products/frida-kahlo-plakat-kunstplakat-5","Tovább a boltba (emptywall.store)")</f>
      </c>
    </row>
    <row collapsed="" customFormat="false" customHeight="" hidden="" ht="12.1" outlineLevel="0" r="9">
      <c r="A9" s="5" t="inlineStr">
        <is>
          <t>Rattan fali lámpa 34 cm - Bloomingville</t>
        </is>
      </c>
      <c r="B9" s="6" t="n">
        <v>1</v>
      </c>
      <c r="C9" s="5" t="inlineStr">
        <is>
          <t>db</t>
        </is>
      </c>
      <c r="D9" s="7" t="n">
        <v>69690</v>
      </c>
      <c r="E9" s="7" t="s">
        <f>B9*D9</f>
      </c>
      <c r="F9" s="8" t="s">
        <f>HYPERLINK("https://peempee.com/out.php?url=https://nordichome.hu/rattan-fali-lampa-34-cm-2849","Tovább a boltba (nordichome.hu)")</f>
      </c>
    </row>
    <row collapsed="" customFormat="false" customHeight="" hidden="" ht="12.1" outlineLevel="0" r="10">
      <c r="A10" s="5" t="inlineStr">
        <is>
          <t>Nordic Home Virágos madaras színes díszpárna 60x45 cm</t>
        </is>
      </c>
      <c r="B10" s="6" t="n">
        <v>1</v>
      </c>
      <c r="C10" s="5" t="inlineStr">
        <is>
          <t>db</t>
        </is>
      </c>
      <c r="D10" s="7" t="n">
        <v>25590</v>
      </c>
      <c r="E10" s="7" t="s">
        <f>B10*D10</f>
      </c>
      <c r="F10" s="8" t="s">
        <f>HYPERLINK("https://peempee.com/out.php?url=https://nordichome.hu/","Tovább a boltba (nordichome.hu)")</f>
      </c>
    </row>
    <row collapsed="" customFormat="false" customHeight="" hidden="" ht="12.1" outlineLevel="0" r="11">
      <c r="A11" s="5" t="inlineStr">
        <is>
          <t>Színes álmaim :: Pakka Textil</t>
        </is>
      </c>
      <c r="B11" s="6" t="n">
        <v>1</v>
      </c>
      <c r="C11" s="5" t="inlineStr">
        <is>
          <t>db</t>
        </is>
      </c>
      <c r="D11" s="7" t="n">
        <v>12500</v>
      </c>
      <c r="E11" s="7" t="s">
        <f>B11*D11</f>
      </c>
      <c r="F11" s="8" t="s">
        <f>HYPERLINK("https://peempee.com/out.php?url=https://www.bokanyi.hu/p/szines-almaim/","Tovább a boltba (bokanyi.hu)")</f>
      </c>
    </row>
    <row collapsed="" customFormat="false" customHeight="" hidden="" ht="12.1" outlineLevel="0" r="12">
      <c r="A12" s="5" t="inlineStr">
        <is>
          <t>Színes csíkos nagy díszpárna - Bloomingville</t>
        </is>
      </c>
      <c r="B12" s="6" t="n">
        <v>1</v>
      </c>
      <c r="C12" s="5" t="inlineStr">
        <is>
          <t>db</t>
        </is>
      </c>
      <c r="D12" s="7" t="n">
        <v>38990</v>
      </c>
      <c r="E12" s="7" t="s">
        <f>B12*D12</f>
      </c>
      <c r="F12" s="8" t="s">
        <f>HYPERLINK("https://peempee.com/out.php?url=https://nordichome.hu/szines-csikos-nagy-diszparna-1103","Tovább a boltba (nordichome.hu)")</f>
      </c>
    </row>
    <row collapsed="" customFormat="false" customHeight="" hidden="" ht="12.1" outlineLevel="0" r="13">
      <c r="A13" s="5" t="inlineStr">
        <is>
          <t>lámpa	lámpabúra	keleti lámpa	világítás	Home	lakberendezés	csillár	mennyezeti lámpa</t>
        </is>
      </c>
      <c r="B13" s="6" t="n">
        <v>1</v>
      </c>
      <c r="C13" s="5" t="inlineStr">
        <is>
          <t>db</t>
        </is>
      </c>
      <c r="D13" s="7" t="n">
        <v>44900</v>
      </c>
      <c r="E13" s="7" t="s">
        <f>B13*D13</f>
      </c>
      <c r="F13" s="8" t="s">
        <f>HYPERLINK("https://peempee.com/out.php?url=https://www.hurremsbazaar.hu/selimiye-lampa-550","Tovább a boltba (hurremsbazaar.hu)")</f>
      </c>
    </row>
    <row collapsed="" customFormat="false" customHeight="" hidden="" ht="12.1" outlineLevel="0" r="14">
      <c r="A14" s="5" t="inlineStr">
        <is>
          <t>Barna mangófa kisasztal - Bloomingville</t>
        </is>
      </c>
      <c r="B14" s="6" t="n">
        <v>1</v>
      </c>
      <c r="C14" s="5" t="inlineStr">
        <is>
          <t>db</t>
        </is>
      </c>
      <c r="D14" s="7" t="n">
        <v>74151</v>
      </c>
      <c r="E14" s="7" t="s">
        <f>B14*D14</f>
      </c>
      <c r="F14" s="8" t="s">
        <f>HYPERLINK("https://peempee.com/out.php?url=https://nordichome.hu/barna-mangofa-kisasztal-1520","Tovább a boltba (nordichome.hu)")</f>
      </c>
    </row>
    <row collapsed="" customFormat="false" customHeight="" hidden="" ht="12.1" outlineLevel="0" r="15">
      <c r="A15" s="5" t="inlineStr">
        <is>
          <t>Barna mangófa kisasztal - Bloomingville</t>
        </is>
      </c>
      <c r="B15" s="6" t="n">
        <v>1</v>
      </c>
      <c r="C15" s="5" t="inlineStr">
        <is>
          <t>db</t>
        </is>
      </c>
      <c r="D15" s="7" t="n">
        <v>74151</v>
      </c>
      <c r="E15" s="7" t="s">
        <f>B15*D15</f>
      </c>
      <c r="F15" s="8" t="s">
        <f>HYPERLINK("https://peempee.com/out.php?url=https://nordichome.hu/barna-mangofa-kisasztal-1520","Tovább a boltba (nordichome.hu)")</f>
      </c>
    </row>
    <row collapsed="" customFormat="false" customHeight="" hidden="" ht="12.1" outlineLevel="0" r="16">
      <c r="A16" s="5" t="inlineStr">
        <is>
          <t>Natuzzi Duca </t>
        </is>
      </c>
      <c r="B16" s="6" t="n">
        <v>1</v>
      </c>
      <c r="C16" s="5" t="inlineStr">
        <is>
          <t>db</t>
        </is>
      </c>
      <c r="D16" s="7" t="n">
        <v>129000</v>
      </c>
      <c r="E16" s="7" t="s">
        <f>B16*D16</f>
      </c>
      <c r="F16" s="8" t="s">
        <f>HYPERLINK("https://peempee.com/out.php?url=https://www.natuzzi.com/hu/en/","Tovább a boltba (natuzzi.com)")</f>
      </c>
    </row>
    <row collapsed="" customFormat="false" customHeight="" hidden="" ht="12.1" outlineLevel="0" r="17">
      <c r="A17" s="5" t="inlineStr">
        <is>
          <t>Nordic Home Vintage hatású, mintás pamut szőnyeg 215x150 cm</t>
        </is>
      </c>
      <c r="B17" s="6" t="n">
        <v>1</v>
      </c>
      <c r="C17" s="5" t="inlineStr">
        <is>
          <t>db</t>
        </is>
      </c>
      <c r="D17" s="7" t="n">
        <v>132390</v>
      </c>
      <c r="E17" s="7" t="s">
        <f>B17*D17</f>
      </c>
      <c r="F17" s="8" t="s">
        <f>HYPERLINK("https://peempee.com/out.php?url=https://nordichome.hu/","Tovább a boltba (nordichome.hu)")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